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19/"/>
    </mc:Choice>
  </mc:AlternateContent>
  <xr:revisionPtr revIDLastSave="238" documentId="13_ncr:1_{1E43B57D-68FA-440F-907A-8EBCF9F05544}" xr6:coauthVersionLast="47" xr6:coauthVersionMax="47" xr10:uidLastSave="{2899FED6-60EA-44F9-81F0-A98C1346D0B3}"/>
  <workbookProtection workbookAlgorithmName="SHA-512" workbookHashValue="t3rkuhF1it5h8/yeVg/AZARfrkV+/UQJPsf8f9/pSeXL+cvYbW8x2WmwimJw1IPxPSenQ1+xnGfyPDqjOBTxKQ==" workbookSaltValue="XwNzVLrBdf7Tc0L/pcXvRA==" workbookSpinCount="100000" lockStructure="1"/>
  <bookViews>
    <workbookView xWindow="-110" yWindow="-110" windowWidth="22780" windowHeight="14660" xr2:uid="{E4E6B0AC-24F6-4B3F-8D63-6F9627517D56}"/>
  </bookViews>
  <sheets>
    <sheet name="Instructions" sheetId="6" r:id="rId1"/>
    <sheet name="1) Water" sheetId="1" r:id="rId2"/>
    <sheet name="2 A) WFH" sheetId="2" r:id="rId3"/>
    <sheet name="2 B) WFH" sheetId="3" r:id="rId4"/>
    <sheet name="3) Purchased goods and servic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29"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7"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K3" i="3"/>
  <c r="O3" i="3" l="1"/>
  <c r="Q3" i="3" s="1"/>
  <c r="F3" i="3"/>
  <c r="G3" i="3" s="1"/>
  <c r="H3" i="3" l="1"/>
  <c r="I3" i="3" s="1"/>
  <c r="B3" i="5"/>
  <c r="B4" i="5"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F877" i="3"/>
  <c r="G877" i="3" s="1"/>
  <c r="H877" i="3" s="1"/>
  <c r="I877" i="3" s="1"/>
  <c r="J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J5" i="3" s="1"/>
  <c r="O4" i="3"/>
  <c r="Q4" i="3" s="1"/>
  <c r="F4" i="3"/>
  <c r="G4" i="3" s="1"/>
  <c r="H4" i="3" s="1"/>
  <c r="I4" i="3" s="1"/>
  <c r="J4" i="3" s="1"/>
  <c r="C21" i="2"/>
  <c r="E21" i="2" s="1"/>
  <c r="E24" i="2" s="1"/>
  <c r="D12" i="2"/>
  <c r="C12" i="2"/>
  <c r="E9" i="2"/>
  <c r="D9" i="2"/>
  <c r="D3" i="1"/>
  <c r="D2" i="1"/>
  <c r="E12" i="2" l="1"/>
  <c r="E15" i="2" s="1"/>
  <c r="E18" i="2" s="1"/>
  <c r="F26" i="2" s="1"/>
  <c r="F27" i="2" s="1"/>
  <c r="L3" i="3"/>
  <c r="N3" i="3" s="1"/>
  <c r="R3" i="3" s="1"/>
  <c r="D4" i="1"/>
  <c r="D5" i="1" s="1"/>
  <c r="J3" i="3"/>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L5" i="3"/>
  <c r="N5" i="3" s="1"/>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L829" i="3"/>
  <c r="N829" i="3" s="1"/>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l="1"/>
  <c r="R4" i="3" s="1"/>
  <c r="S3" i="3" s="1"/>
  <c r="T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<sst xmlns="http://schemas.openxmlformats.org/spreadsheetml/2006/main" count="102" uniqueCount="97">
  <si>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</si>
  <si>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</si>
  <si>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</si>
  <si>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</si>
  <si>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</si>
  <si>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</si>
  <si>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</si>
  <si>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</si>
  <si>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</si>
  <si>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</si>
  <si>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</si>
  <si>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</si>
  <si>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</si>
  <si>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</si>
  <si>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</si>
  <si>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</si>
  <si>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</si>
  <si>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</si>
  <si>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</si>
  <si>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</si>
  <si>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</si>
  <si>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</si>
  <si>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</si>
  <si>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</si>
  <si>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</si>
  <si>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</si>
  <si>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</si>
  <si>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</si>
  <si>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</si>
  <si>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</si>
  <si>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</si>
  <si>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</si>
  <si>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</si>
  <si>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</si>
  <si>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</si>
  <si>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</si>
  <si>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</si>
  <si>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</si>
  <si>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</si>
  <si>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</si>
  <si>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</si>
  <si>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</si>
  <si>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</si>
  <si>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</si>
  <si>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</si>
  <si>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</si>
  <si>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</si>
  <si>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</si>
  <si>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</si>
  <si>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</si>
  <si>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</si>
  <si>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</si>
  <si>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</si>
  <si>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</si>
  <si>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</si>
  <si>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</si>
  <si>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</si>
  <si>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</si>
  <si>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</si>
  <si>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Use EITHER this tab (A WFH) OR B WFH. You DO NOT need to do both.
Tab A calculates WFH emissions without the need to collect large amounts of data. Tab B will give a more accurate calcuation as you are required to enter specific data for each employee.</t>
  </si>
  <si>
    <t>Use EITHER this tab (A WFH) OR B WFH. You DO NOT need to do both.
Tab A calculates WFH emissions without the need to collect large amounts of data. Tab B will give a more accurate calcuation as you're  required to enter specific data for each employee.</t>
  </si>
  <si>
    <t>Emissions factor kgCO2e per £</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</si>
  <si>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</si>
  <si>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</si>
  <si>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</si>
  <si>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</si>
  <si>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</si>
  <si>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</si>
  <si>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</si>
  <si>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Use this excel workbook to collect your water, employees workng from home and purchased goods and servives emissions</t>
  </si>
  <si>
    <t>Enter your data into the blue cells and the total for each aspect will show in the orange cell</t>
  </si>
  <si>
    <t>Work through each tab - 1 (water), 2A OR 2B (working from home) and 3 (purchased goods and services)</t>
  </si>
  <si>
    <t>1.5 days</t>
  </si>
  <si>
    <t>2.5 days</t>
  </si>
  <si>
    <t>3.5 days</t>
  </si>
  <si>
    <t>4.5 days</t>
  </si>
  <si>
    <t>We found the purchased goods and services emissions factor by using an average of these items’ emissions factors:</t>
  </si>
  <si>
    <t>Construction</t>
  </si>
  <si>
    <t>Manufacture of paper and paper products</t>
  </si>
  <si>
    <t>Real estate activities</t>
  </si>
  <si>
    <t>Computer and related activities</t>
  </si>
  <si>
    <t>Manufacture of furniture: manufacturing n.e.c</t>
  </si>
  <si>
    <t>Insurance and pension funding, except compulsory social security</t>
  </si>
  <si>
    <t>Other service activities</t>
  </si>
  <si>
    <t>Other business activities</t>
  </si>
  <si>
    <t>Publishing, printing and and reproduction of recorded media</t>
  </si>
  <si>
    <t>Hotels and restaurants</t>
  </si>
  <si>
    <t>Manufacture of wood and of products of wood and cork, except furniture, manufacture of articles of straw and plaiting materials</t>
  </si>
  <si>
    <t>Manufacture of chemicals and chemical products</t>
  </si>
  <si>
    <t>Post and telecommunications</t>
  </si>
  <si>
    <t>Manufacture of textiles</t>
  </si>
  <si>
    <t>Renting of machinery and equipment without operator and of personal and household goods</t>
  </si>
  <si>
    <t>Manufacture of office, accounting and computing machinery</t>
  </si>
  <si>
    <t>Education</t>
  </si>
  <si>
    <t>Activities of membership organisations n.e.c</t>
  </si>
  <si>
    <t>Research and development</t>
  </si>
  <si>
    <t>Manufacture of food products and beverages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</si>
</sst>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sz val="8"/>
      <color rgb="FF6B6B6B"/>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11" fillId="0" borderId="0" xfId="0" applyFont="1" applyAlignment="1">
      <alignment vertical="center" wrapText="1"/>
    </xf>
    <xf numFmtId="0" fontId="11" fillId="0" borderId="0" xfId="0" applyFont="1" applyAlignment="1">
      <alignment horizontal="left" vertical="center" wrapText="1" indent="1"/>
    </xf>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8"/>
  <sheetViews>
    <sheetView tabSelected="1" workbookViewId="0">
      <selection activeCell="B2" sqref="B2"/>
    </sheetView>
  </sheetViews>
  <sheetFormatPr defaultColWidth="9.08984375" defaultRowHeight="14.5" x14ac:dyDescent="0.35"/>
  <cols>
    <col min="1" max="1" width="2.81640625" style="24" bestFit="1" customWidth="1"/>
    <col min="2" max="2" width="112.453125" style="24" customWidth="1"/>
    <col min="3" max="16384" width="9.08984375" style="24"/>
  </cols>
  <sheetData>
    <row r="1" spans="1:2" ht="15.5" thickBot="1" x14ac:dyDescent="0.4">
      <c r="A1" s="44" t="s">
        <v>63</v>
      </c>
      <c r="B1" s="44"/>
    </row>
    <row r="2" spans="1:2" ht="15.5" thickBot="1" x14ac:dyDescent="0.45">
      <c r="A2" s="19" t="s">
        <v>64</v>
      </c>
      <c r="B2" s="20" t="s">
        <v>69</v>
      </c>
    </row>
    <row r="3" spans="1:2" ht="15.5" thickBot="1" x14ac:dyDescent="0.45">
      <c r="A3" s="21"/>
      <c r="B3" s="22"/>
    </row>
    <row r="4" spans="1:2" ht="15.5" thickBot="1" x14ac:dyDescent="0.45">
      <c r="A4" s="19" t="s">
        <v>65</v>
      </c>
      <c r="B4" s="20" t="s">
        <v>71</v>
      </c>
    </row>
    <row r="5" spans="1:2" ht="15.5" thickBot="1" x14ac:dyDescent="0.45">
      <c r="A5" s="21"/>
      <c r="B5" s="22"/>
    </row>
    <row r="6" spans="1:2" ht="15.5" thickBot="1" x14ac:dyDescent="0.45">
      <c r="A6" s="19" t="s">
        <v>66</v>
      </c>
      <c r="B6" s="23" t="s">
        <v>70</v>
      </c>
    </row>
    <row r="7" spans="1:2" ht="15" thickBot="1" x14ac:dyDescent="0.4"/>
    <row r="8" spans="1:2" ht="30.5" thickBot="1" x14ac:dyDescent="0.4">
      <c r="A8" s="25" t="s">
        <v>68</v>
      </c>
      <c r="B8" s="26" t="s">
        <v>67</v>
      </c>
    </row>
  </sheetData>
  <sheetProtection algorithmName="SHA-512" hashValue="iJju/sASiwL2T5H9hBD83oyCg5sQCpBBhr7iX0TyB+MCck2gOT4v/ENj5eZQ/Zgd/k5hT949gVSlFhAfVquGQw==" saltValue="GMqQ9D7eheX9T4IRQug9TQ==" spinCount="100000" sheet="1" objects="1" scenarios="1" selectLockedCells="1" selectUnlockedCell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5.08984375" style="24" bestFit="1" customWidth="1"/>
    <col min="3" max="3" width="15.3632812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0.70799999999999996</v>
      </c>
      <c r="D2" s="4">
        <f>B2*C2</f>
        <v>0</v>
      </c>
    </row>
    <row r="3" spans="1:4" x14ac:dyDescent="0.35">
      <c r="A3" s="2" t="s">
        <v>1</v>
      </c>
      <c r="B3" s="4">
        <f>B2</f>
        <v>0</v>
      </c>
      <c r="C3" s="4">
        <v>0.34399999999999997</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FPC4NQF398spOecOiNsY+HbhwgoY99fbMvIkH2f44w/0h7UF/AmRGixRjMbrwwcVKbkBkJWaZ/zW0CGtO7j8hw==" saltValue="zhmi3LjVi2dm/rsd5lV9Bw=="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workbookViewId="0">
      <selection activeCell="C9" sqref="C9"/>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46" t="s">
        <v>60</v>
      </c>
      <c r="B1" s="46"/>
      <c r="C1" s="46"/>
      <c r="D1" s="46"/>
      <c r="E1" s="46"/>
      <c r="G1" s="30" t="s">
        <v>33</v>
      </c>
      <c r="H1" s="31" t="s">
        <v>38</v>
      </c>
    </row>
    <row r="2" spans="1:8" ht="19.5" customHeight="1" x14ac:dyDescent="0.35">
      <c r="A2" s="45"/>
      <c r="B2" s="45"/>
      <c r="C2" s="45"/>
      <c r="E2" s="27"/>
      <c r="G2" s="32">
        <v>0.2</v>
      </c>
      <c r="H2" s="33" t="s">
        <v>11</v>
      </c>
    </row>
    <row r="3" spans="1:8" x14ac:dyDescent="0.35">
      <c r="A3" s="47" t="s">
        <v>9</v>
      </c>
      <c r="B3" s="47"/>
      <c r="C3" s="47"/>
      <c r="D3" s="47"/>
      <c r="E3" s="47"/>
      <c r="G3" s="34">
        <v>0.3</v>
      </c>
      <c r="H3" s="35" t="s">
        <v>72</v>
      </c>
    </row>
    <row r="4" spans="1:8" x14ac:dyDescent="0.35">
      <c r="A4" s="1"/>
      <c r="B4" s="1"/>
      <c r="C4" s="1"/>
      <c r="D4" s="1"/>
      <c r="E4" s="1"/>
      <c r="G4" s="32">
        <v>0.4</v>
      </c>
      <c r="H4" s="33" t="s">
        <v>34</v>
      </c>
    </row>
    <row r="5" spans="1:8" x14ac:dyDescent="0.35">
      <c r="A5" s="48" t="s">
        <v>17</v>
      </c>
      <c r="B5" s="2" t="s">
        <v>15</v>
      </c>
      <c r="C5" s="1"/>
      <c r="D5" s="1"/>
      <c r="E5" s="1"/>
      <c r="G5" s="34">
        <v>0.5</v>
      </c>
      <c r="H5" s="35" t="s">
        <v>73</v>
      </c>
    </row>
    <row r="6" spans="1:8" ht="15.75" customHeight="1" x14ac:dyDescent="0.35">
      <c r="A6" s="49"/>
      <c r="B6" s="9">
        <v>1920</v>
      </c>
      <c r="C6" s="1"/>
      <c r="D6" s="1"/>
      <c r="E6" s="1"/>
      <c r="G6" s="32">
        <v>0.6</v>
      </c>
      <c r="H6" s="33" t="s">
        <v>35</v>
      </c>
    </row>
    <row r="7" spans="1:8" x14ac:dyDescent="0.35">
      <c r="A7" s="1"/>
      <c r="B7" s="1"/>
      <c r="C7" s="1"/>
      <c r="D7" s="1"/>
      <c r="E7" s="1"/>
      <c r="G7" s="34">
        <v>0.7</v>
      </c>
      <c r="H7" s="35" t="s">
        <v>74</v>
      </c>
    </row>
    <row r="8" spans="1:8" x14ac:dyDescent="0.35">
      <c r="A8" s="48" t="s">
        <v>18</v>
      </c>
      <c r="B8" s="2" t="s">
        <v>5</v>
      </c>
      <c r="C8" s="2" t="s">
        <v>22</v>
      </c>
      <c r="D8" s="2" t="s">
        <v>23</v>
      </c>
      <c r="E8" s="2" t="s">
        <v>10</v>
      </c>
      <c r="G8" s="32">
        <v>0.8</v>
      </c>
      <c r="H8" s="33" t="s">
        <v>36</v>
      </c>
    </row>
    <row r="9" spans="1:8" x14ac:dyDescent="0.35">
      <c r="A9" s="49"/>
      <c r="B9" s="9">
        <v>140</v>
      </c>
      <c r="C9" s="8"/>
      <c r="D9" s="9">
        <f>B6</f>
        <v>1920</v>
      </c>
      <c r="E9" s="36">
        <f>B9*C9*D9/1000</f>
        <v>0</v>
      </c>
      <c r="G9" s="34">
        <v>0.9</v>
      </c>
      <c r="H9" s="35" t="s">
        <v>75</v>
      </c>
    </row>
    <row r="10" spans="1:8" x14ac:dyDescent="0.35">
      <c r="A10" s="1"/>
      <c r="B10" s="1"/>
      <c r="C10" s="1"/>
      <c r="D10" s="1"/>
      <c r="E10" s="37"/>
      <c r="G10" s="38">
        <v>1</v>
      </c>
      <c r="H10" s="39" t="s">
        <v>37</v>
      </c>
    </row>
    <row r="11" spans="1:8" x14ac:dyDescent="0.35">
      <c r="A11" s="48" t="s">
        <v>19</v>
      </c>
      <c r="B11" s="2" t="s">
        <v>12</v>
      </c>
      <c r="C11" s="2" t="s">
        <v>22</v>
      </c>
      <c r="D11" s="2" t="s">
        <v>23</v>
      </c>
      <c r="E11" s="2" t="s">
        <v>13</v>
      </c>
    </row>
    <row r="12" spans="1:8" x14ac:dyDescent="0.35">
      <c r="A12" s="49"/>
      <c r="B12" s="9">
        <v>10</v>
      </c>
      <c r="C12" s="9">
        <f>C9</f>
        <v>0</v>
      </c>
      <c r="D12" s="9">
        <f>B6</f>
        <v>1920</v>
      </c>
      <c r="E12" s="36">
        <f>B12*C12*D12/1000</f>
        <v>0</v>
      </c>
    </row>
    <row r="13" spans="1:8" x14ac:dyDescent="0.35">
      <c r="A13" s="1"/>
      <c r="B13" s="1"/>
      <c r="C13" s="1"/>
      <c r="D13" s="1"/>
      <c r="E13" s="1"/>
    </row>
    <row r="14" spans="1:8" x14ac:dyDescent="0.35">
      <c r="A14" s="48" t="s">
        <v>20</v>
      </c>
      <c r="B14" s="1"/>
      <c r="C14" s="2" t="s">
        <v>54</v>
      </c>
      <c r="D14" s="1"/>
      <c r="E14" s="2" t="s">
        <v>14</v>
      </c>
    </row>
    <row r="15" spans="1:8" ht="31.5" customHeight="1" x14ac:dyDescent="0.35">
      <c r="A15" s="49"/>
      <c r="B15" s="1"/>
      <c r="C15" s="8"/>
      <c r="D15" s="1"/>
      <c r="E15" s="36">
        <f>(E9+E12)*C15</f>
        <v>0</v>
      </c>
    </row>
    <row r="16" spans="1:8" x14ac:dyDescent="0.35">
      <c r="A16" s="1"/>
      <c r="B16" s="1"/>
      <c r="C16" s="1"/>
      <c r="D16" s="1"/>
      <c r="E16" s="37"/>
    </row>
    <row r="17" spans="1:6" x14ac:dyDescent="0.35">
      <c r="A17" s="48" t="s">
        <v>21</v>
      </c>
      <c r="B17" s="1"/>
      <c r="C17" s="1"/>
      <c r="D17" s="2" t="s">
        <v>30</v>
      </c>
      <c r="E17" s="2" t="s">
        <v>40</v>
      </c>
    </row>
    <row r="18" spans="1:6" ht="48.75" customHeight="1" x14ac:dyDescent="0.35">
      <c r="A18" s="49"/>
      <c r="B18" s="1"/>
      <c r="C18" s="1"/>
      <c r="D18" s="9">
        <v>0.25559999999999999</v>
      </c>
      <c r="E18" s="2">
        <f>E15*D18</f>
        <v>0</v>
      </c>
    </row>
    <row r="19" spans="1:6" x14ac:dyDescent="0.35">
      <c r="A19" s="1"/>
      <c r="B19" s="1"/>
      <c r="C19" s="1"/>
      <c r="D19" s="1"/>
      <c r="E19" s="1"/>
    </row>
    <row r="20" spans="1:6" x14ac:dyDescent="0.35">
      <c r="A20" s="48" t="s">
        <v>31</v>
      </c>
      <c r="B20" s="2" t="s">
        <v>42</v>
      </c>
      <c r="C20" s="2" t="s">
        <v>22</v>
      </c>
      <c r="D20" s="1"/>
      <c r="E20" s="2" t="s">
        <v>41</v>
      </c>
    </row>
    <row r="21" spans="1:6" x14ac:dyDescent="0.35">
      <c r="A21" s="49"/>
      <c r="B21" s="9">
        <v>800</v>
      </c>
      <c r="C21" s="9">
        <f>C9</f>
        <v>0</v>
      </c>
      <c r="D21" s="1"/>
      <c r="E21" s="4">
        <f>B21*C21*0.667*C15*6</f>
        <v>0</v>
      </c>
    </row>
    <row r="22" spans="1:6" x14ac:dyDescent="0.35">
      <c r="A22" s="1"/>
      <c r="B22" s="1"/>
      <c r="C22" s="1"/>
      <c r="D22" s="1"/>
      <c r="E22" s="1"/>
    </row>
    <row r="23" spans="1:6" ht="23.25" customHeight="1" x14ac:dyDescent="0.35">
      <c r="A23" s="48" t="s">
        <v>50</v>
      </c>
      <c r="B23" s="1"/>
      <c r="C23" s="1"/>
      <c r="D23" s="2" t="s">
        <v>30</v>
      </c>
      <c r="E23" s="2" t="s">
        <v>43</v>
      </c>
    </row>
    <row r="24" spans="1:6" ht="20.25" customHeight="1" x14ac:dyDescent="0.35">
      <c r="A24" s="49"/>
      <c r="B24" s="1"/>
      <c r="C24" s="1"/>
      <c r="D24" s="9">
        <v>0.18385000000000001</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JcpZlv4S9qy9SMJlMJ1HXvSsO/ARvWGc8yibdIvIl+wOs63w65Aw5zfXXTkvSOyhxrPWKtkQRvwylD3hTgatfQ==" saltValue="LgmVJio8KbxiGSQgCqbnCA=="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workbookViewId="0">
      <pane ySplit="2" topLeftCell="A3" activePane="bottomLeft" state="frozen"/>
      <selection activeCell="B1" sqref="B1"/>
      <selection pane="bottomLeft" activeCell="C13" sqref="C13"/>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27"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0" t="s">
        <v>59</v>
      </c>
      <c r="B1" s="50"/>
      <c r="C1" s="50"/>
      <c r="D1" s="50"/>
      <c r="E1" s="50"/>
    </row>
    <row r="2" spans="1:20" s="29" customFormat="1" ht="61.5" customHeight="1" thickBot="1" x14ac:dyDescent="0.4">
      <c r="A2" s="12" t="s">
        <v>28</v>
      </c>
      <c r="B2" s="12" t="s">
        <v>26</v>
      </c>
      <c r="C2" s="12" t="s">
        <v>27</v>
      </c>
      <c r="D2" s="12" t="s">
        <v>24</v>
      </c>
      <c r="E2" s="12" t="s">
        <v>62</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5" thickBot="1" x14ac:dyDescent="0.4">
      <c r="A3" s="8"/>
      <c r="B3" s="8"/>
      <c r="C3" s="8"/>
      <c r="D3" s="8"/>
      <c r="E3" s="8"/>
      <c r="F3" s="9">
        <f>E3/7</f>
        <v>0</v>
      </c>
      <c r="G3" s="9">
        <f>52-F3</f>
        <v>52</v>
      </c>
      <c r="H3" s="9">
        <f>G3*B3</f>
        <v>0</v>
      </c>
      <c r="I3" s="9">
        <f>H3*D3</f>
        <v>0</v>
      </c>
      <c r="J3" s="9">
        <f>I3/12</f>
        <v>0</v>
      </c>
      <c r="K3" s="9">
        <f>C3/5</f>
        <v>0</v>
      </c>
      <c r="L3" s="9">
        <f>150*K3*I3/1000</f>
        <v>0</v>
      </c>
      <c r="M3" s="9">
        <v>0.25559999999999999</v>
      </c>
      <c r="N3" s="9">
        <f>L3*M3</f>
        <v>0</v>
      </c>
      <c r="O3" s="9">
        <f>800*K3*0.667*6</f>
        <v>0</v>
      </c>
      <c r="P3" s="4">
        <v>0.18385000000000001</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 t="shared" ref="K4:K67" si="4">C4/5</f>
        <v>0</v>
      </c>
      <c r="L4" s="9">
        <f t="shared" ref="L4:L67" si="5">150*K4*I4/1000</f>
        <v>0</v>
      </c>
      <c r="M4" s="9">
        <v>0.25559999999999999</v>
      </c>
      <c r="N4" s="9">
        <f>L4*M4</f>
        <v>0</v>
      </c>
      <c r="O4" s="9">
        <f t="shared" ref="O4:O67" si="6">800*K4*0.667*6</f>
        <v>0</v>
      </c>
      <c r="P4" s="4">
        <v>0.18385000000000001</v>
      </c>
      <c r="Q4" s="10">
        <f>O4*P4</f>
        <v>0</v>
      </c>
      <c r="R4" s="10">
        <f t="shared" ref="R4:R67" si="7">N4+Q4</f>
        <v>0</v>
      </c>
    </row>
    <row r="5" spans="1:20" x14ac:dyDescent="0.35">
      <c r="A5" s="8"/>
      <c r="B5" s="8"/>
      <c r="C5" s="8"/>
      <c r="D5" s="8"/>
      <c r="E5" s="8"/>
      <c r="F5" s="9">
        <f t="shared" si="0"/>
        <v>0</v>
      </c>
      <c r="G5" s="9">
        <f t="shared" ref="G5:G67" si="8">52-F5</f>
        <v>52</v>
      </c>
      <c r="H5" s="9">
        <f t="shared" si="1"/>
        <v>0</v>
      </c>
      <c r="I5" s="9">
        <f t="shared" si="2"/>
        <v>0</v>
      </c>
      <c r="J5" s="9">
        <f t="shared" si="3"/>
        <v>0</v>
      </c>
      <c r="K5" s="9">
        <f t="shared" si="4"/>
        <v>0</v>
      </c>
      <c r="L5" s="9">
        <f t="shared" si="5"/>
        <v>0</v>
      </c>
      <c r="M5" s="9">
        <v>0.25559999999999999</v>
      </c>
      <c r="N5" s="9">
        <f t="shared" ref="N5:N67" si="9">L5*M5</f>
        <v>0</v>
      </c>
      <c r="O5" s="9">
        <f t="shared" si="6"/>
        <v>0</v>
      </c>
      <c r="P5" s="4">
        <v>0.18385000000000001</v>
      </c>
      <c r="Q5" s="10">
        <f t="shared" ref="Q5:Q67" si="10">O5*P5</f>
        <v>0</v>
      </c>
      <c r="R5" s="10">
        <f t="shared" si="7"/>
        <v>0</v>
      </c>
    </row>
    <row r="6" spans="1:20" x14ac:dyDescent="0.35">
      <c r="A6" s="8"/>
      <c r="B6" s="8"/>
      <c r="C6" s="8"/>
      <c r="D6" s="8"/>
      <c r="E6" s="8"/>
      <c r="F6" s="9">
        <f t="shared" si="0"/>
        <v>0</v>
      </c>
      <c r="G6" s="9">
        <f t="shared" si="8"/>
        <v>52</v>
      </c>
      <c r="H6" s="9">
        <f t="shared" si="1"/>
        <v>0</v>
      </c>
      <c r="I6" s="9">
        <f t="shared" si="2"/>
        <v>0</v>
      </c>
      <c r="J6" s="9">
        <f t="shared" si="3"/>
        <v>0</v>
      </c>
      <c r="K6" s="9">
        <f t="shared" si="4"/>
        <v>0</v>
      </c>
      <c r="L6" s="9">
        <f t="shared" si="5"/>
        <v>0</v>
      </c>
      <c r="M6" s="9">
        <v>0.25559999999999999</v>
      </c>
      <c r="N6" s="9">
        <f t="shared" si="9"/>
        <v>0</v>
      </c>
      <c r="O6" s="9">
        <f t="shared" si="6"/>
        <v>0</v>
      </c>
      <c r="P6" s="4">
        <v>0.18385000000000001</v>
      </c>
      <c r="Q6" s="10">
        <f t="shared" si="10"/>
        <v>0</v>
      </c>
      <c r="R6" s="10">
        <f t="shared" si="7"/>
        <v>0</v>
      </c>
    </row>
    <row r="7" spans="1:20" x14ac:dyDescent="0.35">
      <c r="A7" s="8"/>
      <c r="B7" s="8"/>
      <c r="C7" s="8"/>
      <c r="D7" s="8"/>
      <c r="E7" s="8"/>
      <c r="F7" s="9">
        <f t="shared" si="0"/>
        <v>0</v>
      </c>
      <c r="G7" s="9">
        <f t="shared" si="8"/>
        <v>52</v>
      </c>
      <c r="H7" s="9">
        <f t="shared" si="1"/>
        <v>0</v>
      </c>
      <c r="I7" s="9">
        <f t="shared" si="2"/>
        <v>0</v>
      </c>
      <c r="J7" s="9">
        <f t="shared" si="3"/>
        <v>0</v>
      </c>
      <c r="K7" s="9">
        <f t="shared" si="4"/>
        <v>0</v>
      </c>
      <c r="L7" s="9">
        <f t="shared" si="5"/>
        <v>0</v>
      </c>
      <c r="M7" s="9">
        <v>0.25559999999999999</v>
      </c>
      <c r="N7" s="9">
        <f t="shared" si="9"/>
        <v>0</v>
      </c>
      <c r="O7" s="9">
        <f t="shared" si="6"/>
        <v>0</v>
      </c>
      <c r="P7" s="4">
        <v>0.18385000000000001</v>
      </c>
      <c r="Q7" s="10">
        <f t="shared" si="10"/>
        <v>0</v>
      </c>
      <c r="R7" s="10">
        <f t="shared" si="7"/>
        <v>0</v>
      </c>
    </row>
    <row r="8" spans="1:20" x14ac:dyDescent="0.35">
      <c r="A8" s="8"/>
      <c r="B8" s="8"/>
      <c r="C8" s="8"/>
      <c r="D8" s="8"/>
      <c r="E8" s="8"/>
      <c r="F8" s="9">
        <f t="shared" si="0"/>
        <v>0</v>
      </c>
      <c r="G8" s="9">
        <f t="shared" si="8"/>
        <v>52</v>
      </c>
      <c r="H8" s="9">
        <f t="shared" si="1"/>
        <v>0</v>
      </c>
      <c r="I8" s="9">
        <f t="shared" si="2"/>
        <v>0</v>
      </c>
      <c r="J8" s="9">
        <f t="shared" si="3"/>
        <v>0</v>
      </c>
      <c r="K8" s="9">
        <f t="shared" si="4"/>
        <v>0</v>
      </c>
      <c r="L8" s="9">
        <f t="shared" si="5"/>
        <v>0</v>
      </c>
      <c r="M8" s="9">
        <v>0.25559999999999999</v>
      </c>
      <c r="N8" s="9">
        <f t="shared" si="9"/>
        <v>0</v>
      </c>
      <c r="O8" s="9">
        <f t="shared" si="6"/>
        <v>0</v>
      </c>
      <c r="P8" s="4">
        <v>0.18385000000000001</v>
      </c>
      <c r="Q8" s="10">
        <f t="shared" si="10"/>
        <v>0</v>
      </c>
      <c r="R8" s="10">
        <f t="shared" si="7"/>
        <v>0</v>
      </c>
    </row>
    <row r="9" spans="1:20" x14ac:dyDescent="0.35">
      <c r="A9" s="8"/>
      <c r="B9" s="8"/>
      <c r="C9" s="8"/>
      <c r="D9" s="8"/>
      <c r="E9" s="8"/>
      <c r="F9" s="9">
        <f t="shared" si="0"/>
        <v>0</v>
      </c>
      <c r="G9" s="9">
        <f t="shared" si="8"/>
        <v>52</v>
      </c>
      <c r="H9" s="9">
        <f t="shared" si="1"/>
        <v>0</v>
      </c>
      <c r="I9" s="9">
        <f t="shared" si="2"/>
        <v>0</v>
      </c>
      <c r="J9" s="9">
        <f t="shared" si="3"/>
        <v>0</v>
      </c>
      <c r="K9" s="9">
        <f t="shared" si="4"/>
        <v>0</v>
      </c>
      <c r="L9" s="9">
        <f t="shared" si="5"/>
        <v>0</v>
      </c>
      <c r="M9" s="9">
        <v>0.25559999999999999</v>
      </c>
      <c r="N9" s="9">
        <f t="shared" si="9"/>
        <v>0</v>
      </c>
      <c r="O9" s="9">
        <f t="shared" si="6"/>
        <v>0</v>
      </c>
      <c r="P9" s="4">
        <v>0.18385000000000001</v>
      </c>
      <c r="Q9" s="10">
        <f t="shared" si="10"/>
        <v>0</v>
      </c>
      <c r="R9" s="10">
        <f t="shared" si="7"/>
        <v>0</v>
      </c>
    </row>
    <row r="10" spans="1:20" x14ac:dyDescent="0.35">
      <c r="A10" s="8"/>
      <c r="B10" s="8"/>
      <c r="C10" s="8"/>
      <c r="D10" s="8"/>
      <c r="E10" s="8"/>
      <c r="F10" s="9">
        <f t="shared" si="0"/>
        <v>0</v>
      </c>
      <c r="G10" s="9">
        <f t="shared" si="8"/>
        <v>52</v>
      </c>
      <c r="H10" s="9">
        <f t="shared" si="1"/>
        <v>0</v>
      </c>
      <c r="I10" s="9">
        <f t="shared" si="2"/>
        <v>0</v>
      </c>
      <c r="J10" s="9">
        <f t="shared" si="3"/>
        <v>0</v>
      </c>
      <c r="K10" s="9">
        <f t="shared" si="4"/>
        <v>0</v>
      </c>
      <c r="L10" s="9">
        <f t="shared" si="5"/>
        <v>0</v>
      </c>
      <c r="M10" s="9">
        <v>0.25559999999999999</v>
      </c>
      <c r="N10" s="9">
        <f t="shared" si="9"/>
        <v>0</v>
      </c>
      <c r="O10" s="9">
        <f t="shared" si="6"/>
        <v>0</v>
      </c>
      <c r="P10" s="4">
        <v>0.18385000000000001</v>
      </c>
      <c r="Q10" s="10">
        <f t="shared" si="10"/>
        <v>0</v>
      </c>
      <c r="R10" s="10">
        <f t="shared" si="7"/>
        <v>0</v>
      </c>
    </row>
    <row r="11" spans="1:20" ht="15.75" customHeight="1" x14ac:dyDescent="0.35">
      <c r="A11" s="8"/>
      <c r="B11" s="8"/>
      <c r="C11" s="8"/>
      <c r="D11" s="8"/>
      <c r="E11" s="8"/>
      <c r="F11" s="9">
        <f t="shared" si="0"/>
        <v>0</v>
      </c>
      <c r="G11" s="9">
        <f t="shared" si="8"/>
        <v>52</v>
      </c>
      <c r="H11" s="9">
        <f t="shared" si="1"/>
        <v>0</v>
      </c>
      <c r="I11" s="9">
        <f t="shared" si="2"/>
        <v>0</v>
      </c>
      <c r="J11" s="9">
        <f t="shared" si="3"/>
        <v>0</v>
      </c>
      <c r="K11" s="9">
        <f t="shared" si="4"/>
        <v>0</v>
      </c>
      <c r="L11" s="9">
        <f t="shared" si="5"/>
        <v>0</v>
      </c>
      <c r="M11" s="9">
        <v>0.25559999999999999</v>
      </c>
      <c r="N11" s="9">
        <f t="shared" si="9"/>
        <v>0</v>
      </c>
      <c r="O11" s="9">
        <f t="shared" si="6"/>
        <v>0</v>
      </c>
      <c r="P11" s="4">
        <v>0.18385000000000001</v>
      </c>
      <c r="Q11" s="10">
        <f t="shared" si="10"/>
        <v>0</v>
      </c>
      <c r="R11" s="10">
        <f t="shared" si="7"/>
        <v>0</v>
      </c>
    </row>
    <row r="12" spans="1:20" x14ac:dyDescent="0.35">
      <c r="A12" s="8"/>
      <c r="B12" s="8"/>
      <c r="C12" s="8"/>
      <c r="D12" s="8"/>
      <c r="E12" s="8"/>
      <c r="F12" s="9">
        <f t="shared" si="0"/>
        <v>0</v>
      </c>
      <c r="G12" s="9">
        <f t="shared" si="8"/>
        <v>52</v>
      </c>
      <c r="H12" s="9">
        <f t="shared" si="1"/>
        <v>0</v>
      </c>
      <c r="I12" s="9">
        <f t="shared" si="2"/>
        <v>0</v>
      </c>
      <c r="J12" s="9">
        <f t="shared" si="3"/>
        <v>0</v>
      </c>
      <c r="K12" s="9">
        <f t="shared" si="4"/>
        <v>0</v>
      </c>
      <c r="L12" s="9">
        <f t="shared" si="5"/>
        <v>0</v>
      </c>
      <c r="M12" s="9">
        <v>0.25559999999999999</v>
      </c>
      <c r="N12" s="9">
        <f t="shared" si="9"/>
        <v>0</v>
      </c>
      <c r="O12" s="9">
        <f t="shared" si="6"/>
        <v>0</v>
      </c>
      <c r="P12" s="4">
        <v>0.18385000000000001</v>
      </c>
      <c r="Q12" s="10">
        <f t="shared" si="10"/>
        <v>0</v>
      </c>
      <c r="R12" s="10">
        <f t="shared" si="7"/>
        <v>0</v>
      </c>
    </row>
    <row r="13" spans="1:20" x14ac:dyDescent="0.35">
      <c r="A13" s="8"/>
      <c r="B13" s="8"/>
      <c r="C13" s="8"/>
      <c r="D13" s="8"/>
      <c r="E13" s="8"/>
      <c r="F13" s="9">
        <f t="shared" si="0"/>
        <v>0</v>
      </c>
      <c r="G13" s="9">
        <f t="shared" si="8"/>
        <v>52</v>
      </c>
      <c r="H13" s="9">
        <f t="shared" si="1"/>
        <v>0</v>
      </c>
      <c r="I13" s="9">
        <f t="shared" si="2"/>
        <v>0</v>
      </c>
      <c r="J13" s="9">
        <f t="shared" si="3"/>
        <v>0</v>
      </c>
      <c r="K13" s="9">
        <f t="shared" si="4"/>
        <v>0</v>
      </c>
      <c r="L13" s="9">
        <f t="shared" si="5"/>
        <v>0</v>
      </c>
      <c r="M13" s="9">
        <v>0.25559999999999999</v>
      </c>
      <c r="N13" s="9">
        <f t="shared" si="9"/>
        <v>0</v>
      </c>
      <c r="O13" s="9">
        <f t="shared" si="6"/>
        <v>0</v>
      </c>
      <c r="P13" s="4">
        <v>0.18385000000000001</v>
      </c>
      <c r="Q13" s="10">
        <f t="shared" si="10"/>
        <v>0</v>
      </c>
      <c r="R13" s="10">
        <f t="shared" si="7"/>
        <v>0</v>
      </c>
    </row>
    <row r="14" spans="1:20" x14ac:dyDescent="0.35">
      <c r="A14" s="8"/>
      <c r="B14" s="8"/>
      <c r="C14" s="8"/>
      <c r="D14" s="8"/>
      <c r="E14" s="8"/>
      <c r="F14" s="9">
        <f t="shared" si="0"/>
        <v>0</v>
      </c>
      <c r="G14" s="9">
        <f t="shared" si="8"/>
        <v>52</v>
      </c>
      <c r="H14" s="9">
        <f t="shared" si="1"/>
        <v>0</v>
      </c>
      <c r="I14" s="9">
        <f t="shared" si="2"/>
        <v>0</v>
      </c>
      <c r="J14" s="9">
        <f t="shared" si="3"/>
        <v>0</v>
      </c>
      <c r="K14" s="9">
        <f t="shared" si="4"/>
        <v>0</v>
      </c>
      <c r="L14" s="9">
        <f t="shared" si="5"/>
        <v>0</v>
      </c>
      <c r="M14" s="9">
        <v>0.25559999999999999</v>
      </c>
      <c r="N14" s="9">
        <f t="shared" si="9"/>
        <v>0</v>
      </c>
      <c r="O14" s="9">
        <f t="shared" si="6"/>
        <v>0</v>
      </c>
      <c r="P14" s="4">
        <v>0.18385000000000001</v>
      </c>
      <c r="Q14" s="10">
        <f t="shared" si="10"/>
        <v>0</v>
      </c>
      <c r="R14" s="10">
        <f t="shared" si="7"/>
        <v>0</v>
      </c>
    </row>
    <row r="15" spans="1:20" x14ac:dyDescent="0.35">
      <c r="A15" s="8"/>
      <c r="B15" s="8"/>
      <c r="C15" s="8"/>
      <c r="D15" s="8"/>
      <c r="E15" s="8"/>
      <c r="F15" s="9">
        <f t="shared" si="0"/>
        <v>0</v>
      </c>
      <c r="G15" s="9">
        <f t="shared" si="8"/>
        <v>52</v>
      </c>
      <c r="H15" s="9">
        <f t="shared" si="1"/>
        <v>0</v>
      </c>
      <c r="I15" s="9">
        <f t="shared" si="2"/>
        <v>0</v>
      </c>
      <c r="J15" s="9">
        <f t="shared" si="3"/>
        <v>0</v>
      </c>
      <c r="K15" s="9">
        <f t="shared" si="4"/>
        <v>0</v>
      </c>
      <c r="L15" s="9">
        <f t="shared" si="5"/>
        <v>0</v>
      </c>
      <c r="M15" s="9">
        <v>0.25559999999999999</v>
      </c>
      <c r="N15" s="9">
        <f t="shared" si="9"/>
        <v>0</v>
      </c>
      <c r="O15" s="9">
        <f t="shared" si="6"/>
        <v>0</v>
      </c>
      <c r="P15" s="4">
        <v>0.18385000000000001</v>
      </c>
      <c r="Q15" s="10">
        <f t="shared" si="10"/>
        <v>0</v>
      </c>
      <c r="R15" s="10">
        <f t="shared" si="7"/>
        <v>0</v>
      </c>
    </row>
    <row r="16" spans="1:20" x14ac:dyDescent="0.35">
      <c r="A16" s="8"/>
      <c r="B16" s="8"/>
      <c r="C16" s="8"/>
      <c r="D16" s="8"/>
      <c r="E16" s="8"/>
      <c r="F16" s="9">
        <f t="shared" si="0"/>
        <v>0</v>
      </c>
      <c r="G16" s="9">
        <f t="shared" si="8"/>
        <v>52</v>
      </c>
      <c r="H16" s="9">
        <f t="shared" si="1"/>
        <v>0</v>
      </c>
      <c r="I16" s="9">
        <f t="shared" si="2"/>
        <v>0</v>
      </c>
      <c r="J16" s="9">
        <f t="shared" si="3"/>
        <v>0</v>
      </c>
      <c r="K16" s="9">
        <f t="shared" si="4"/>
        <v>0</v>
      </c>
      <c r="L16" s="9">
        <f t="shared" si="5"/>
        <v>0</v>
      </c>
      <c r="M16" s="9">
        <v>0.25559999999999999</v>
      </c>
      <c r="N16" s="9">
        <f t="shared" si="9"/>
        <v>0</v>
      </c>
      <c r="O16" s="9">
        <f t="shared" si="6"/>
        <v>0</v>
      </c>
      <c r="P16" s="4">
        <v>0.18385000000000001</v>
      </c>
      <c r="Q16" s="10">
        <f t="shared" si="10"/>
        <v>0</v>
      </c>
      <c r="R16" s="10">
        <f t="shared" si="7"/>
        <v>0</v>
      </c>
    </row>
    <row r="17" spans="1:18" x14ac:dyDescent="0.35">
      <c r="A17" s="8"/>
      <c r="B17" s="8"/>
      <c r="C17" s="8"/>
      <c r="D17" s="8"/>
      <c r="E17" s="8"/>
      <c r="F17" s="9">
        <f t="shared" si="0"/>
        <v>0</v>
      </c>
      <c r="G17" s="9">
        <f t="shared" si="8"/>
        <v>52</v>
      </c>
      <c r="H17" s="9">
        <f t="shared" si="1"/>
        <v>0</v>
      </c>
      <c r="I17" s="9">
        <f t="shared" si="2"/>
        <v>0</v>
      </c>
      <c r="J17" s="9">
        <f t="shared" si="3"/>
        <v>0</v>
      </c>
      <c r="K17" s="9">
        <f t="shared" si="4"/>
        <v>0</v>
      </c>
      <c r="L17" s="9">
        <f t="shared" si="5"/>
        <v>0</v>
      </c>
      <c r="M17" s="9">
        <v>0.25559999999999999</v>
      </c>
      <c r="N17" s="9">
        <f t="shared" si="9"/>
        <v>0</v>
      </c>
      <c r="O17" s="9">
        <f t="shared" si="6"/>
        <v>0</v>
      </c>
      <c r="P17" s="4">
        <v>0.18385000000000001</v>
      </c>
      <c r="Q17" s="10">
        <f t="shared" si="10"/>
        <v>0</v>
      </c>
      <c r="R17" s="10">
        <f t="shared" si="7"/>
        <v>0</v>
      </c>
    </row>
    <row r="18" spans="1:18" x14ac:dyDescent="0.35">
      <c r="A18" s="8"/>
      <c r="B18" s="8"/>
      <c r="C18" s="8"/>
      <c r="D18" s="8"/>
      <c r="E18" s="8"/>
      <c r="F18" s="9">
        <f t="shared" si="0"/>
        <v>0</v>
      </c>
      <c r="G18" s="9">
        <f t="shared" si="8"/>
        <v>52</v>
      </c>
      <c r="H18" s="9">
        <f t="shared" si="1"/>
        <v>0</v>
      </c>
      <c r="I18" s="9">
        <f t="shared" si="2"/>
        <v>0</v>
      </c>
      <c r="J18" s="9">
        <f t="shared" si="3"/>
        <v>0</v>
      </c>
      <c r="K18" s="9">
        <f t="shared" si="4"/>
        <v>0</v>
      </c>
      <c r="L18" s="9">
        <f t="shared" si="5"/>
        <v>0</v>
      </c>
      <c r="M18" s="9">
        <v>0.25559999999999999</v>
      </c>
      <c r="N18" s="9">
        <f t="shared" si="9"/>
        <v>0</v>
      </c>
      <c r="O18" s="9">
        <f t="shared" si="6"/>
        <v>0</v>
      </c>
      <c r="P18" s="4">
        <v>0.18385000000000001</v>
      </c>
      <c r="Q18" s="10">
        <f t="shared" si="10"/>
        <v>0</v>
      </c>
      <c r="R18" s="10">
        <f t="shared" si="7"/>
        <v>0</v>
      </c>
    </row>
    <row r="19" spans="1:18" x14ac:dyDescent="0.35">
      <c r="A19" s="8"/>
      <c r="B19" s="8"/>
      <c r="C19" s="8"/>
      <c r="D19" s="8"/>
      <c r="E19" s="8"/>
      <c r="F19" s="9">
        <f t="shared" si="0"/>
        <v>0</v>
      </c>
      <c r="G19" s="9">
        <f t="shared" si="8"/>
        <v>52</v>
      </c>
      <c r="H19" s="9">
        <f t="shared" si="1"/>
        <v>0</v>
      </c>
      <c r="I19" s="9">
        <f t="shared" si="2"/>
        <v>0</v>
      </c>
      <c r="J19" s="9">
        <f t="shared" si="3"/>
        <v>0</v>
      </c>
      <c r="K19" s="9">
        <f t="shared" si="4"/>
        <v>0</v>
      </c>
      <c r="L19" s="9">
        <f t="shared" si="5"/>
        <v>0</v>
      </c>
      <c r="M19" s="9">
        <v>0.25559999999999999</v>
      </c>
      <c r="N19" s="9">
        <f t="shared" si="9"/>
        <v>0</v>
      </c>
      <c r="O19" s="9">
        <f t="shared" si="6"/>
        <v>0</v>
      </c>
      <c r="P19" s="4">
        <v>0.18385000000000001</v>
      </c>
      <c r="Q19" s="10">
        <f t="shared" si="10"/>
        <v>0</v>
      </c>
      <c r="R19" s="10">
        <f t="shared" si="7"/>
        <v>0</v>
      </c>
    </row>
    <row r="20" spans="1:18" x14ac:dyDescent="0.35">
      <c r="A20" s="8"/>
      <c r="B20" s="8"/>
      <c r="C20" s="8"/>
      <c r="D20" s="8"/>
      <c r="E20" s="8"/>
      <c r="F20" s="9">
        <f t="shared" si="0"/>
        <v>0</v>
      </c>
      <c r="G20" s="9">
        <f t="shared" si="8"/>
        <v>52</v>
      </c>
      <c r="H20" s="9">
        <f t="shared" si="1"/>
        <v>0</v>
      </c>
      <c r="I20" s="9">
        <f t="shared" si="2"/>
        <v>0</v>
      </c>
      <c r="J20" s="9">
        <f t="shared" si="3"/>
        <v>0</v>
      </c>
      <c r="K20" s="9">
        <f t="shared" si="4"/>
        <v>0</v>
      </c>
      <c r="L20" s="9">
        <f t="shared" si="5"/>
        <v>0</v>
      </c>
      <c r="M20" s="9">
        <v>0.25559999999999999</v>
      </c>
      <c r="N20" s="9">
        <f t="shared" si="9"/>
        <v>0</v>
      </c>
      <c r="O20" s="9">
        <f t="shared" si="6"/>
        <v>0</v>
      </c>
      <c r="P20" s="4">
        <v>0.18385000000000001</v>
      </c>
      <c r="Q20" s="10">
        <f t="shared" si="10"/>
        <v>0</v>
      </c>
      <c r="R20" s="10">
        <f t="shared" si="7"/>
        <v>0</v>
      </c>
    </row>
    <row r="21" spans="1:18" x14ac:dyDescent="0.35">
      <c r="A21" s="8"/>
      <c r="B21" s="8"/>
      <c r="C21" s="8"/>
      <c r="D21" s="8"/>
      <c r="E21" s="8"/>
      <c r="F21" s="9">
        <f t="shared" si="0"/>
        <v>0</v>
      </c>
      <c r="G21" s="9">
        <f t="shared" si="8"/>
        <v>52</v>
      </c>
      <c r="H21" s="9">
        <f t="shared" si="1"/>
        <v>0</v>
      </c>
      <c r="I21" s="9">
        <f t="shared" si="2"/>
        <v>0</v>
      </c>
      <c r="J21" s="9">
        <f t="shared" si="3"/>
        <v>0</v>
      </c>
      <c r="K21" s="9">
        <f t="shared" si="4"/>
        <v>0</v>
      </c>
      <c r="L21" s="9">
        <f t="shared" si="5"/>
        <v>0</v>
      </c>
      <c r="M21" s="9">
        <v>0.25559999999999999</v>
      </c>
      <c r="N21" s="9">
        <f t="shared" si="9"/>
        <v>0</v>
      </c>
      <c r="O21" s="9">
        <f t="shared" si="6"/>
        <v>0</v>
      </c>
      <c r="P21" s="4">
        <v>0.18385000000000001</v>
      </c>
      <c r="Q21" s="10">
        <f t="shared" si="10"/>
        <v>0</v>
      </c>
      <c r="R21" s="10">
        <f t="shared" si="7"/>
        <v>0</v>
      </c>
    </row>
    <row r="22" spans="1:18" x14ac:dyDescent="0.35">
      <c r="A22" s="8"/>
      <c r="B22" s="8"/>
      <c r="C22" s="8"/>
      <c r="D22" s="8"/>
      <c r="E22" s="8"/>
      <c r="F22" s="9">
        <f t="shared" si="0"/>
        <v>0</v>
      </c>
      <c r="G22" s="9">
        <f t="shared" si="8"/>
        <v>52</v>
      </c>
      <c r="H22" s="9">
        <f t="shared" si="1"/>
        <v>0</v>
      </c>
      <c r="I22" s="9">
        <f t="shared" si="2"/>
        <v>0</v>
      </c>
      <c r="J22" s="9">
        <f t="shared" si="3"/>
        <v>0</v>
      </c>
      <c r="K22" s="9">
        <f t="shared" si="4"/>
        <v>0</v>
      </c>
      <c r="L22" s="9">
        <f t="shared" si="5"/>
        <v>0</v>
      </c>
      <c r="M22" s="9">
        <v>0.25559999999999999</v>
      </c>
      <c r="N22" s="9">
        <f t="shared" si="9"/>
        <v>0</v>
      </c>
      <c r="O22" s="9">
        <f t="shared" si="6"/>
        <v>0</v>
      </c>
      <c r="P22" s="4">
        <v>0.18385000000000001</v>
      </c>
      <c r="Q22" s="10">
        <f t="shared" si="10"/>
        <v>0</v>
      </c>
      <c r="R22" s="10">
        <f t="shared" si="7"/>
        <v>0</v>
      </c>
    </row>
    <row r="23" spans="1:18" x14ac:dyDescent="0.35">
      <c r="A23" s="8"/>
      <c r="B23" s="8"/>
      <c r="C23" s="8"/>
      <c r="D23" s="8"/>
      <c r="E23" s="8"/>
      <c r="F23" s="9">
        <f t="shared" si="0"/>
        <v>0</v>
      </c>
      <c r="G23" s="9">
        <f t="shared" si="8"/>
        <v>52</v>
      </c>
      <c r="H23" s="9">
        <f t="shared" si="1"/>
        <v>0</v>
      </c>
      <c r="I23" s="9">
        <f t="shared" si="2"/>
        <v>0</v>
      </c>
      <c r="J23" s="9">
        <f t="shared" si="3"/>
        <v>0</v>
      </c>
      <c r="K23" s="9">
        <f t="shared" si="4"/>
        <v>0</v>
      </c>
      <c r="L23" s="9">
        <f t="shared" si="5"/>
        <v>0</v>
      </c>
      <c r="M23" s="9">
        <v>0.25559999999999999</v>
      </c>
      <c r="N23" s="9">
        <f t="shared" si="9"/>
        <v>0</v>
      </c>
      <c r="O23" s="9">
        <f t="shared" si="6"/>
        <v>0</v>
      </c>
      <c r="P23" s="4">
        <v>0.18385000000000001</v>
      </c>
      <c r="Q23" s="10">
        <f t="shared" si="10"/>
        <v>0</v>
      </c>
      <c r="R23" s="10">
        <f t="shared" si="7"/>
        <v>0</v>
      </c>
    </row>
    <row r="24" spans="1:18" x14ac:dyDescent="0.35">
      <c r="A24" s="8"/>
      <c r="B24" s="8"/>
      <c r="C24" s="8"/>
      <c r="D24" s="8"/>
      <c r="E24" s="8"/>
      <c r="F24" s="9">
        <f t="shared" si="0"/>
        <v>0</v>
      </c>
      <c r="G24" s="9">
        <f t="shared" si="8"/>
        <v>52</v>
      </c>
      <c r="H24" s="9">
        <f t="shared" si="1"/>
        <v>0</v>
      </c>
      <c r="I24" s="9">
        <f t="shared" si="2"/>
        <v>0</v>
      </c>
      <c r="J24" s="9">
        <f t="shared" si="3"/>
        <v>0</v>
      </c>
      <c r="K24" s="9">
        <f t="shared" si="4"/>
        <v>0</v>
      </c>
      <c r="L24" s="9">
        <f t="shared" si="5"/>
        <v>0</v>
      </c>
      <c r="M24" s="9">
        <v>0.25559999999999999</v>
      </c>
      <c r="N24" s="9">
        <f t="shared" si="9"/>
        <v>0</v>
      </c>
      <c r="O24" s="9">
        <f t="shared" si="6"/>
        <v>0</v>
      </c>
      <c r="P24" s="4">
        <v>0.18385000000000001</v>
      </c>
      <c r="Q24" s="10">
        <f t="shared" si="10"/>
        <v>0</v>
      </c>
      <c r="R24" s="10">
        <f t="shared" si="7"/>
        <v>0</v>
      </c>
    </row>
    <row r="25" spans="1:18" x14ac:dyDescent="0.35">
      <c r="A25" s="8"/>
      <c r="B25" s="8"/>
      <c r="C25" s="8"/>
      <c r="D25" s="8"/>
      <c r="E25" s="8"/>
      <c r="F25" s="9">
        <f t="shared" si="0"/>
        <v>0</v>
      </c>
      <c r="G25" s="9">
        <f t="shared" si="8"/>
        <v>52</v>
      </c>
      <c r="H25" s="9">
        <f t="shared" si="1"/>
        <v>0</v>
      </c>
      <c r="I25" s="9">
        <f t="shared" si="2"/>
        <v>0</v>
      </c>
      <c r="J25" s="9">
        <f t="shared" si="3"/>
        <v>0</v>
      </c>
      <c r="K25" s="9">
        <f t="shared" si="4"/>
        <v>0</v>
      </c>
      <c r="L25" s="9">
        <f t="shared" si="5"/>
        <v>0</v>
      </c>
      <c r="M25" s="9">
        <v>0.25559999999999999</v>
      </c>
      <c r="N25" s="9">
        <f t="shared" si="9"/>
        <v>0</v>
      </c>
      <c r="O25" s="9">
        <f t="shared" si="6"/>
        <v>0</v>
      </c>
      <c r="P25" s="4">
        <v>0.18385000000000001</v>
      </c>
      <c r="Q25" s="10">
        <f t="shared" si="10"/>
        <v>0</v>
      </c>
      <c r="R25" s="10">
        <f t="shared" si="7"/>
        <v>0</v>
      </c>
    </row>
    <row r="26" spans="1:18" x14ac:dyDescent="0.35">
      <c r="A26" s="8"/>
      <c r="B26" s="8"/>
      <c r="C26" s="8"/>
      <c r="D26" s="8"/>
      <c r="E26" s="8"/>
      <c r="F26" s="9">
        <f t="shared" si="0"/>
        <v>0</v>
      </c>
      <c r="G26" s="9">
        <f t="shared" si="8"/>
        <v>52</v>
      </c>
      <c r="H26" s="9">
        <f t="shared" si="1"/>
        <v>0</v>
      </c>
      <c r="I26" s="9">
        <f t="shared" si="2"/>
        <v>0</v>
      </c>
      <c r="J26" s="9">
        <f t="shared" si="3"/>
        <v>0</v>
      </c>
      <c r="K26" s="9">
        <f t="shared" si="4"/>
        <v>0</v>
      </c>
      <c r="L26" s="9">
        <f t="shared" si="5"/>
        <v>0</v>
      </c>
      <c r="M26" s="9">
        <v>0.25559999999999999</v>
      </c>
      <c r="N26" s="9">
        <f t="shared" si="9"/>
        <v>0</v>
      </c>
      <c r="O26" s="9">
        <f t="shared" si="6"/>
        <v>0</v>
      </c>
      <c r="P26" s="4">
        <v>0.18385000000000001</v>
      </c>
      <c r="Q26" s="10">
        <f t="shared" si="10"/>
        <v>0</v>
      </c>
      <c r="R26" s="10">
        <f t="shared" si="7"/>
        <v>0</v>
      </c>
    </row>
    <row r="27" spans="1:18" x14ac:dyDescent="0.35">
      <c r="A27" s="8"/>
      <c r="B27" s="8"/>
      <c r="C27" s="8"/>
      <c r="D27" s="8"/>
      <c r="E27" s="8"/>
      <c r="F27" s="9">
        <f t="shared" si="0"/>
        <v>0</v>
      </c>
      <c r="G27" s="9">
        <f t="shared" si="8"/>
        <v>52</v>
      </c>
      <c r="H27" s="9">
        <f t="shared" si="1"/>
        <v>0</v>
      </c>
      <c r="I27" s="9">
        <f t="shared" si="2"/>
        <v>0</v>
      </c>
      <c r="J27" s="9">
        <f t="shared" si="3"/>
        <v>0</v>
      </c>
      <c r="K27" s="9">
        <f t="shared" si="4"/>
        <v>0</v>
      </c>
      <c r="L27" s="9">
        <f t="shared" si="5"/>
        <v>0</v>
      </c>
      <c r="M27" s="9">
        <v>0.25559999999999999</v>
      </c>
      <c r="N27" s="9">
        <f t="shared" si="9"/>
        <v>0</v>
      </c>
      <c r="O27" s="9">
        <f t="shared" si="6"/>
        <v>0</v>
      </c>
      <c r="P27" s="4">
        <v>0.18385000000000001</v>
      </c>
      <c r="Q27" s="10">
        <f t="shared" si="10"/>
        <v>0</v>
      </c>
      <c r="R27" s="10">
        <f t="shared" si="7"/>
        <v>0</v>
      </c>
    </row>
    <row r="28" spans="1:18" x14ac:dyDescent="0.35">
      <c r="A28" s="8"/>
      <c r="B28" s="8"/>
      <c r="C28" s="8"/>
      <c r="D28" s="8"/>
      <c r="E28" s="8"/>
      <c r="F28" s="9">
        <f t="shared" si="0"/>
        <v>0</v>
      </c>
      <c r="G28" s="9">
        <f t="shared" si="8"/>
        <v>52</v>
      </c>
      <c r="H28" s="9">
        <f t="shared" si="1"/>
        <v>0</v>
      </c>
      <c r="I28" s="9">
        <f t="shared" si="2"/>
        <v>0</v>
      </c>
      <c r="J28" s="9">
        <f t="shared" si="3"/>
        <v>0</v>
      </c>
      <c r="K28" s="9">
        <f t="shared" si="4"/>
        <v>0</v>
      </c>
      <c r="L28" s="9">
        <f t="shared" si="5"/>
        <v>0</v>
      </c>
      <c r="M28" s="9">
        <v>0.25559999999999999</v>
      </c>
      <c r="N28" s="9">
        <f t="shared" si="9"/>
        <v>0</v>
      </c>
      <c r="O28" s="9">
        <f t="shared" si="6"/>
        <v>0</v>
      </c>
      <c r="P28" s="4">
        <v>0.18385000000000001</v>
      </c>
      <c r="Q28" s="10">
        <f t="shared" si="10"/>
        <v>0</v>
      </c>
      <c r="R28" s="10">
        <f t="shared" si="7"/>
        <v>0</v>
      </c>
    </row>
    <row r="29" spans="1:18" x14ac:dyDescent="0.35">
      <c r="A29" s="8"/>
      <c r="B29" s="8"/>
      <c r="C29" s="8"/>
      <c r="D29" s="8"/>
      <c r="E29" s="8"/>
      <c r="F29" s="9">
        <f t="shared" si="0"/>
        <v>0</v>
      </c>
      <c r="G29" s="9">
        <f t="shared" si="8"/>
        <v>52</v>
      </c>
      <c r="H29" s="9">
        <f t="shared" si="1"/>
        <v>0</v>
      </c>
      <c r="I29" s="9">
        <f t="shared" si="2"/>
        <v>0</v>
      </c>
      <c r="J29" s="9">
        <f t="shared" si="3"/>
        <v>0</v>
      </c>
      <c r="K29" s="9">
        <f t="shared" si="4"/>
        <v>0</v>
      </c>
      <c r="L29" s="9">
        <f t="shared" si="5"/>
        <v>0</v>
      </c>
      <c r="M29" s="9">
        <v>0.25559999999999999</v>
      </c>
      <c r="N29" s="9">
        <f t="shared" si="9"/>
        <v>0</v>
      </c>
      <c r="O29" s="9">
        <f t="shared" si="6"/>
        <v>0</v>
      </c>
      <c r="P29" s="4">
        <v>0.18385000000000001</v>
      </c>
      <c r="Q29" s="10">
        <f t="shared" si="10"/>
        <v>0</v>
      </c>
      <c r="R29" s="10">
        <f t="shared" si="7"/>
        <v>0</v>
      </c>
    </row>
    <row r="30" spans="1:18" x14ac:dyDescent="0.35">
      <c r="A30" s="8"/>
      <c r="B30" s="8"/>
      <c r="C30" s="8"/>
      <c r="D30" s="8"/>
      <c r="E30" s="8"/>
      <c r="F30" s="9">
        <f t="shared" si="0"/>
        <v>0</v>
      </c>
      <c r="G30" s="9">
        <f t="shared" si="8"/>
        <v>52</v>
      </c>
      <c r="H30" s="9">
        <f t="shared" si="1"/>
        <v>0</v>
      </c>
      <c r="I30" s="9">
        <f t="shared" si="2"/>
        <v>0</v>
      </c>
      <c r="J30" s="9">
        <f t="shared" si="3"/>
        <v>0</v>
      </c>
      <c r="K30" s="9">
        <f t="shared" si="4"/>
        <v>0</v>
      </c>
      <c r="L30" s="9">
        <f t="shared" si="5"/>
        <v>0</v>
      </c>
      <c r="M30" s="9">
        <v>0.25559999999999999</v>
      </c>
      <c r="N30" s="9">
        <f t="shared" si="9"/>
        <v>0</v>
      </c>
      <c r="O30" s="9">
        <f t="shared" si="6"/>
        <v>0</v>
      </c>
      <c r="P30" s="4">
        <v>0.18385000000000001</v>
      </c>
      <c r="Q30" s="10">
        <f t="shared" si="10"/>
        <v>0</v>
      </c>
      <c r="R30" s="10">
        <f t="shared" si="7"/>
        <v>0</v>
      </c>
    </row>
    <row r="31" spans="1:18" x14ac:dyDescent="0.35">
      <c r="A31" s="8"/>
      <c r="B31" s="8"/>
      <c r="C31" s="8"/>
      <c r="D31" s="8"/>
      <c r="E31" s="8"/>
      <c r="F31" s="9">
        <f t="shared" si="0"/>
        <v>0</v>
      </c>
      <c r="G31" s="9">
        <f t="shared" si="8"/>
        <v>52</v>
      </c>
      <c r="H31" s="9">
        <f t="shared" si="1"/>
        <v>0</v>
      </c>
      <c r="I31" s="9">
        <f t="shared" si="2"/>
        <v>0</v>
      </c>
      <c r="J31" s="9">
        <f t="shared" si="3"/>
        <v>0</v>
      </c>
      <c r="K31" s="9">
        <f t="shared" si="4"/>
        <v>0</v>
      </c>
      <c r="L31" s="9">
        <f t="shared" si="5"/>
        <v>0</v>
      </c>
      <c r="M31" s="9">
        <v>0.25559999999999999</v>
      </c>
      <c r="N31" s="9">
        <f t="shared" si="9"/>
        <v>0</v>
      </c>
      <c r="O31" s="9">
        <f t="shared" si="6"/>
        <v>0</v>
      </c>
      <c r="P31" s="4">
        <v>0.18385000000000001</v>
      </c>
      <c r="Q31" s="10">
        <f t="shared" si="10"/>
        <v>0</v>
      </c>
      <c r="R31" s="10">
        <f t="shared" si="7"/>
        <v>0</v>
      </c>
    </row>
    <row r="32" spans="1:18" x14ac:dyDescent="0.35">
      <c r="A32" s="8"/>
      <c r="B32" s="8"/>
      <c r="C32" s="8"/>
      <c r="D32" s="8"/>
      <c r="E32" s="8"/>
      <c r="F32" s="9">
        <f t="shared" si="0"/>
        <v>0</v>
      </c>
      <c r="G32" s="9">
        <f t="shared" si="8"/>
        <v>52</v>
      </c>
      <c r="H32" s="9">
        <f t="shared" si="1"/>
        <v>0</v>
      </c>
      <c r="I32" s="9">
        <f t="shared" si="2"/>
        <v>0</v>
      </c>
      <c r="J32" s="9">
        <f t="shared" si="3"/>
        <v>0</v>
      </c>
      <c r="K32" s="9">
        <f t="shared" si="4"/>
        <v>0</v>
      </c>
      <c r="L32" s="9">
        <f t="shared" si="5"/>
        <v>0</v>
      </c>
      <c r="M32" s="9">
        <v>0.25559999999999999</v>
      </c>
      <c r="N32" s="9">
        <f t="shared" si="9"/>
        <v>0</v>
      </c>
      <c r="O32" s="9">
        <f t="shared" si="6"/>
        <v>0</v>
      </c>
      <c r="P32" s="4">
        <v>0.18385000000000001</v>
      </c>
      <c r="Q32" s="10">
        <f t="shared" si="10"/>
        <v>0</v>
      </c>
      <c r="R32" s="10">
        <f t="shared" si="7"/>
        <v>0</v>
      </c>
    </row>
    <row r="33" spans="1:18" x14ac:dyDescent="0.35">
      <c r="A33" s="8"/>
      <c r="B33" s="8"/>
      <c r="C33" s="8"/>
      <c r="D33" s="8"/>
      <c r="E33" s="8"/>
      <c r="F33" s="9">
        <f t="shared" si="0"/>
        <v>0</v>
      </c>
      <c r="G33" s="9">
        <f t="shared" si="8"/>
        <v>52</v>
      </c>
      <c r="H33" s="9">
        <f t="shared" si="1"/>
        <v>0</v>
      </c>
      <c r="I33" s="9">
        <f t="shared" si="2"/>
        <v>0</v>
      </c>
      <c r="J33" s="9">
        <f t="shared" si="3"/>
        <v>0</v>
      </c>
      <c r="K33" s="9">
        <f t="shared" si="4"/>
        <v>0</v>
      </c>
      <c r="L33" s="9">
        <f t="shared" si="5"/>
        <v>0</v>
      </c>
      <c r="M33" s="9">
        <v>0.25559999999999999</v>
      </c>
      <c r="N33" s="9">
        <f t="shared" si="9"/>
        <v>0</v>
      </c>
      <c r="O33" s="9">
        <f t="shared" si="6"/>
        <v>0</v>
      </c>
      <c r="P33" s="4">
        <v>0.18385000000000001</v>
      </c>
      <c r="Q33" s="10">
        <f t="shared" si="10"/>
        <v>0</v>
      </c>
      <c r="R33" s="10">
        <f t="shared" si="7"/>
        <v>0</v>
      </c>
    </row>
    <row r="34" spans="1:18" x14ac:dyDescent="0.35">
      <c r="A34" s="8"/>
      <c r="B34" s="8"/>
      <c r="C34" s="8"/>
      <c r="D34" s="8"/>
      <c r="E34" s="8"/>
      <c r="F34" s="9">
        <f t="shared" si="0"/>
        <v>0</v>
      </c>
      <c r="G34" s="9">
        <f t="shared" si="8"/>
        <v>52</v>
      </c>
      <c r="H34" s="9">
        <f t="shared" si="1"/>
        <v>0</v>
      </c>
      <c r="I34" s="9">
        <f t="shared" si="2"/>
        <v>0</v>
      </c>
      <c r="J34" s="9">
        <f t="shared" si="3"/>
        <v>0</v>
      </c>
      <c r="K34" s="9">
        <f t="shared" si="4"/>
        <v>0</v>
      </c>
      <c r="L34" s="9">
        <f t="shared" si="5"/>
        <v>0</v>
      </c>
      <c r="M34" s="9">
        <v>0.25559999999999999</v>
      </c>
      <c r="N34" s="9">
        <f t="shared" si="9"/>
        <v>0</v>
      </c>
      <c r="O34" s="9">
        <f t="shared" si="6"/>
        <v>0</v>
      </c>
      <c r="P34" s="4">
        <v>0.18385000000000001</v>
      </c>
      <c r="Q34" s="10">
        <f t="shared" si="10"/>
        <v>0</v>
      </c>
      <c r="R34" s="10">
        <f t="shared" si="7"/>
        <v>0</v>
      </c>
    </row>
    <row r="35" spans="1:18" x14ac:dyDescent="0.35">
      <c r="A35" s="8"/>
      <c r="B35" s="8"/>
      <c r="C35" s="8"/>
      <c r="D35" s="8"/>
      <c r="E35" s="8"/>
      <c r="F35" s="9">
        <f t="shared" si="0"/>
        <v>0</v>
      </c>
      <c r="G35" s="9">
        <f t="shared" si="8"/>
        <v>52</v>
      </c>
      <c r="H35" s="9">
        <f t="shared" si="1"/>
        <v>0</v>
      </c>
      <c r="I35" s="9">
        <f t="shared" si="2"/>
        <v>0</v>
      </c>
      <c r="J35" s="9">
        <f t="shared" si="3"/>
        <v>0</v>
      </c>
      <c r="K35" s="9">
        <f t="shared" si="4"/>
        <v>0</v>
      </c>
      <c r="L35" s="9">
        <f t="shared" si="5"/>
        <v>0</v>
      </c>
      <c r="M35" s="9">
        <v>0.25559999999999999</v>
      </c>
      <c r="N35" s="9">
        <f t="shared" si="9"/>
        <v>0</v>
      </c>
      <c r="O35" s="9">
        <f t="shared" si="6"/>
        <v>0</v>
      </c>
      <c r="P35" s="4">
        <v>0.18385000000000001</v>
      </c>
      <c r="Q35" s="10">
        <f t="shared" si="10"/>
        <v>0</v>
      </c>
      <c r="R35" s="10">
        <f t="shared" si="7"/>
        <v>0</v>
      </c>
    </row>
    <row r="36" spans="1:18" x14ac:dyDescent="0.35">
      <c r="A36" s="8"/>
      <c r="B36" s="8"/>
      <c r="C36" s="8"/>
      <c r="D36" s="8"/>
      <c r="E36" s="8"/>
      <c r="F36" s="9">
        <f t="shared" si="0"/>
        <v>0</v>
      </c>
      <c r="G36" s="9">
        <f t="shared" si="8"/>
        <v>52</v>
      </c>
      <c r="H36" s="9">
        <f t="shared" si="1"/>
        <v>0</v>
      </c>
      <c r="I36" s="9">
        <f t="shared" si="2"/>
        <v>0</v>
      </c>
      <c r="J36" s="9">
        <f t="shared" si="3"/>
        <v>0</v>
      </c>
      <c r="K36" s="9">
        <f t="shared" si="4"/>
        <v>0</v>
      </c>
      <c r="L36" s="9">
        <f t="shared" si="5"/>
        <v>0</v>
      </c>
      <c r="M36" s="9">
        <v>0.25559999999999999</v>
      </c>
      <c r="N36" s="9">
        <f t="shared" si="9"/>
        <v>0</v>
      </c>
      <c r="O36" s="9">
        <f t="shared" si="6"/>
        <v>0</v>
      </c>
      <c r="P36" s="4">
        <v>0.18385000000000001</v>
      </c>
      <c r="Q36" s="10">
        <f t="shared" si="10"/>
        <v>0</v>
      </c>
      <c r="R36" s="10">
        <f t="shared" si="7"/>
        <v>0</v>
      </c>
    </row>
    <row r="37" spans="1:18" x14ac:dyDescent="0.35">
      <c r="A37" s="8"/>
      <c r="B37" s="8"/>
      <c r="C37" s="8"/>
      <c r="D37" s="8"/>
      <c r="E37" s="8"/>
      <c r="F37" s="9">
        <f t="shared" si="0"/>
        <v>0</v>
      </c>
      <c r="G37" s="9">
        <f t="shared" si="8"/>
        <v>52</v>
      </c>
      <c r="H37" s="9">
        <f t="shared" si="1"/>
        <v>0</v>
      </c>
      <c r="I37" s="9">
        <f t="shared" si="2"/>
        <v>0</v>
      </c>
      <c r="J37" s="9">
        <f t="shared" si="3"/>
        <v>0</v>
      </c>
      <c r="K37" s="9">
        <f t="shared" si="4"/>
        <v>0</v>
      </c>
      <c r="L37" s="9">
        <f t="shared" si="5"/>
        <v>0</v>
      </c>
      <c r="M37" s="9">
        <v>0.25559999999999999</v>
      </c>
      <c r="N37" s="9">
        <f t="shared" si="9"/>
        <v>0</v>
      </c>
      <c r="O37" s="9">
        <f t="shared" si="6"/>
        <v>0</v>
      </c>
      <c r="P37" s="4">
        <v>0.18385000000000001</v>
      </c>
      <c r="Q37" s="10">
        <f t="shared" si="10"/>
        <v>0</v>
      </c>
      <c r="R37" s="10">
        <f t="shared" si="7"/>
        <v>0</v>
      </c>
    </row>
    <row r="38" spans="1:18" x14ac:dyDescent="0.35">
      <c r="A38" s="8"/>
      <c r="B38" s="8"/>
      <c r="C38" s="8"/>
      <c r="D38" s="8"/>
      <c r="E38" s="8"/>
      <c r="F38" s="9">
        <f t="shared" si="0"/>
        <v>0</v>
      </c>
      <c r="G38" s="9">
        <f t="shared" si="8"/>
        <v>52</v>
      </c>
      <c r="H38" s="9">
        <f t="shared" si="1"/>
        <v>0</v>
      </c>
      <c r="I38" s="9">
        <f t="shared" si="2"/>
        <v>0</v>
      </c>
      <c r="J38" s="9">
        <f t="shared" si="3"/>
        <v>0</v>
      </c>
      <c r="K38" s="9">
        <f t="shared" si="4"/>
        <v>0</v>
      </c>
      <c r="L38" s="9">
        <f t="shared" si="5"/>
        <v>0</v>
      </c>
      <c r="M38" s="9">
        <v>0.25559999999999999</v>
      </c>
      <c r="N38" s="9">
        <f t="shared" si="9"/>
        <v>0</v>
      </c>
      <c r="O38" s="9">
        <f t="shared" si="6"/>
        <v>0</v>
      </c>
      <c r="P38" s="4">
        <v>0.18385000000000001</v>
      </c>
      <c r="Q38" s="10">
        <f t="shared" si="10"/>
        <v>0</v>
      </c>
      <c r="R38" s="10">
        <f t="shared" si="7"/>
        <v>0</v>
      </c>
    </row>
    <row r="39" spans="1:18" x14ac:dyDescent="0.35">
      <c r="A39" s="8"/>
      <c r="B39" s="8"/>
      <c r="C39" s="8"/>
      <c r="D39" s="8"/>
      <c r="E39" s="8"/>
      <c r="F39" s="9">
        <f t="shared" si="0"/>
        <v>0</v>
      </c>
      <c r="G39" s="9">
        <f t="shared" si="8"/>
        <v>52</v>
      </c>
      <c r="H39" s="9">
        <f t="shared" si="1"/>
        <v>0</v>
      </c>
      <c r="I39" s="9">
        <f t="shared" si="2"/>
        <v>0</v>
      </c>
      <c r="J39" s="9">
        <f t="shared" si="3"/>
        <v>0</v>
      </c>
      <c r="K39" s="9">
        <f t="shared" si="4"/>
        <v>0</v>
      </c>
      <c r="L39" s="9">
        <f t="shared" si="5"/>
        <v>0</v>
      </c>
      <c r="M39" s="9">
        <v>0.25559999999999999</v>
      </c>
      <c r="N39" s="9">
        <f t="shared" si="9"/>
        <v>0</v>
      </c>
      <c r="O39" s="9">
        <f t="shared" si="6"/>
        <v>0</v>
      </c>
      <c r="P39" s="4">
        <v>0.18385000000000001</v>
      </c>
      <c r="Q39" s="10">
        <f t="shared" si="10"/>
        <v>0</v>
      </c>
      <c r="R39" s="10">
        <f t="shared" si="7"/>
        <v>0</v>
      </c>
    </row>
    <row r="40" spans="1:18" x14ac:dyDescent="0.35">
      <c r="A40" s="8"/>
      <c r="B40" s="8"/>
      <c r="C40" s="8"/>
      <c r="D40" s="8"/>
      <c r="E40" s="8"/>
      <c r="F40" s="9">
        <f t="shared" si="0"/>
        <v>0</v>
      </c>
      <c r="G40" s="9">
        <f t="shared" si="8"/>
        <v>52</v>
      </c>
      <c r="H40" s="9">
        <f t="shared" si="1"/>
        <v>0</v>
      </c>
      <c r="I40" s="9">
        <f t="shared" si="2"/>
        <v>0</v>
      </c>
      <c r="J40" s="9">
        <f t="shared" si="3"/>
        <v>0</v>
      </c>
      <c r="K40" s="9">
        <f t="shared" si="4"/>
        <v>0</v>
      </c>
      <c r="L40" s="9">
        <f t="shared" si="5"/>
        <v>0</v>
      </c>
      <c r="M40" s="9">
        <v>0.25559999999999999</v>
      </c>
      <c r="N40" s="9">
        <f t="shared" si="9"/>
        <v>0</v>
      </c>
      <c r="O40" s="9">
        <f t="shared" si="6"/>
        <v>0</v>
      </c>
      <c r="P40" s="4">
        <v>0.18385000000000001</v>
      </c>
      <c r="Q40" s="10">
        <f t="shared" si="10"/>
        <v>0</v>
      </c>
      <c r="R40" s="10">
        <f t="shared" si="7"/>
        <v>0</v>
      </c>
    </row>
    <row r="41" spans="1:18" x14ac:dyDescent="0.35">
      <c r="A41" s="8"/>
      <c r="B41" s="8"/>
      <c r="C41" s="8"/>
      <c r="D41" s="8"/>
      <c r="E41" s="8"/>
      <c r="F41" s="9">
        <f t="shared" si="0"/>
        <v>0</v>
      </c>
      <c r="G41" s="9">
        <f t="shared" si="8"/>
        <v>52</v>
      </c>
      <c r="H41" s="9">
        <f t="shared" si="1"/>
        <v>0</v>
      </c>
      <c r="I41" s="9">
        <f t="shared" si="2"/>
        <v>0</v>
      </c>
      <c r="J41" s="9">
        <f t="shared" si="3"/>
        <v>0</v>
      </c>
      <c r="K41" s="9">
        <f t="shared" si="4"/>
        <v>0</v>
      </c>
      <c r="L41" s="9">
        <f t="shared" si="5"/>
        <v>0</v>
      </c>
      <c r="M41" s="9">
        <v>0.25559999999999999</v>
      </c>
      <c r="N41" s="9">
        <f t="shared" si="9"/>
        <v>0</v>
      </c>
      <c r="O41" s="9">
        <f t="shared" si="6"/>
        <v>0</v>
      </c>
      <c r="P41" s="4">
        <v>0.18385000000000001</v>
      </c>
      <c r="Q41" s="10">
        <f t="shared" si="10"/>
        <v>0</v>
      </c>
      <c r="R41" s="10">
        <f t="shared" si="7"/>
        <v>0</v>
      </c>
    </row>
    <row r="42" spans="1:18" x14ac:dyDescent="0.35">
      <c r="A42" s="8"/>
      <c r="B42" s="8"/>
      <c r="C42" s="8"/>
      <c r="D42" s="8"/>
      <c r="E42" s="8"/>
      <c r="F42" s="9">
        <f t="shared" si="0"/>
        <v>0</v>
      </c>
      <c r="G42" s="9">
        <f t="shared" si="8"/>
        <v>52</v>
      </c>
      <c r="H42" s="9">
        <f t="shared" si="1"/>
        <v>0</v>
      </c>
      <c r="I42" s="9">
        <f t="shared" si="2"/>
        <v>0</v>
      </c>
      <c r="J42" s="9">
        <f t="shared" si="3"/>
        <v>0</v>
      </c>
      <c r="K42" s="9">
        <f t="shared" si="4"/>
        <v>0</v>
      </c>
      <c r="L42" s="9">
        <f t="shared" si="5"/>
        <v>0</v>
      </c>
      <c r="M42" s="9">
        <v>0.25559999999999999</v>
      </c>
      <c r="N42" s="9">
        <f t="shared" si="9"/>
        <v>0</v>
      </c>
      <c r="O42" s="9">
        <f t="shared" si="6"/>
        <v>0</v>
      </c>
      <c r="P42" s="4">
        <v>0.18385000000000001</v>
      </c>
      <c r="Q42" s="10">
        <f t="shared" si="10"/>
        <v>0</v>
      </c>
      <c r="R42" s="10">
        <f t="shared" si="7"/>
        <v>0</v>
      </c>
    </row>
    <row r="43" spans="1:18" x14ac:dyDescent="0.35">
      <c r="A43" s="8"/>
      <c r="B43" s="8"/>
      <c r="C43" s="8"/>
      <c r="D43" s="8"/>
      <c r="E43" s="8"/>
      <c r="F43" s="9">
        <f t="shared" si="0"/>
        <v>0</v>
      </c>
      <c r="G43" s="9">
        <f t="shared" si="8"/>
        <v>52</v>
      </c>
      <c r="H43" s="9">
        <f t="shared" si="1"/>
        <v>0</v>
      </c>
      <c r="I43" s="9">
        <f t="shared" si="2"/>
        <v>0</v>
      </c>
      <c r="J43" s="9">
        <f t="shared" si="3"/>
        <v>0</v>
      </c>
      <c r="K43" s="9">
        <f t="shared" si="4"/>
        <v>0</v>
      </c>
      <c r="L43" s="9">
        <f t="shared" si="5"/>
        <v>0</v>
      </c>
      <c r="M43" s="9">
        <v>0.25559999999999999</v>
      </c>
      <c r="N43" s="9">
        <f t="shared" si="9"/>
        <v>0</v>
      </c>
      <c r="O43" s="9">
        <f t="shared" si="6"/>
        <v>0</v>
      </c>
      <c r="P43" s="4">
        <v>0.18385000000000001</v>
      </c>
      <c r="Q43" s="10">
        <f t="shared" si="10"/>
        <v>0</v>
      </c>
      <c r="R43" s="10">
        <f t="shared" si="7"/>
        <v>0</v>
      </c>
    </row>
    <row r="44" spans="1:18" x14ac:dyDescent="0.35">
      <c r="A44" s="8"/>
      <c r="B44" s="8"/>
      <c r="C44" s="8"/>
      <c r="D44" s="8"/>
      <c r="E44" s="8"/>
      <c r="F44" s="9">
        <f t="shared" si="0"/>
        <v>0</v>
      </c>
      <c r="G44" s="9">
        <f t="shared" si="8"/>
        <v>52</v>
      </c>
      <c r="H44" s="9">
        <f t="shared" si="1"/>
        <v>0</v>
      </c>
      <c r="I44" s="9">
        <f t="shared" si="2"/>
        <v>0</v>
      </c>
      <c r="J44" s="9">
        <f t="shared" si="3"/>
        <v>0</v>
      </c>
      <c r="K44" s="9">
        <f t="shared" si="4"/>
        <v>0</v>
      </c>
      <c r="L44" s="9">
        <f t="shared" si="5"/>
        <v>0</v>
      </c>
      <c r="M44" s="9">
        <v>0.25559999999999999</v>
      </c>
      <c r="N44" s="9">
        <f t="shared" si="9"/>
        <v>0</v>
      </c>
      <c r="O44" s="9">
        <f t="shared" si="6"/>
        <v>0</v>
      </c>
      <c r="P44" s="4">
        <v>0.18385000000000001</v>
      </c>
      <c r="Q44" s="10">
        <f t="shared" si="10"/>
        <v>0</v>
      </c>
      <c r="R44" s="10">
        <f t="shared" si="7"/>
        <v>0</v>
      </c>
    </row>
    <row r="45" spans="1:18" x14ac:dyDescent="0.35">
      <c r="A45" s="8"/>
      <c r="B45" s="8"/>
      <c r="C45" s="8"/>
      <c r="D45" s="8"/>
      <c r="E45" s="8"/>
      <c r="F45" s="9">
        <f t="shared" si="0"/>
        <v>0</v>
      </c>
      <c r="G45" s="9">
        <f t="shared" si="8"/>
        <v>52</v>
      </c>
      <c r="H45" s="9">
        <f t="shared" si="1"/>
        <v>0</v>
      </c>
      <c r="I45" s="9">
        <f t="shared" si="2"/>
        <v>0</v>
      </c>
      <c r="J45" s="9">
        <f t="shared" si="3"/>
        <v>0</v>
      </c>
      <c r="K45" s="9">
        <f t="shared" si="4"/>
        <v>0</v>
      </c>
      <c r="L45" s="9">
        <f t="shared" si="5"/>
        <v>0</v>
      </c>
      <c r="M45" s="9">
        <v>0.25559999999999999</v>
      </c>
      <c r="N45" s="9">
        <f t="shared" si="9"/>
        <v>0</v>
      </c>
      <c r="O45" s="9">
        <f t="shared" si="6"/>
        <v>0</v>
      </c>
      <c r="P45" s="4">
        <v>0.18385000000000001</v>
      </c>
      <c r="Q45" s="10">
        <f t="shared" si="10"/>
        <v>0</v>
      </c>
      <c r="R45" s="10">
        <f t="shared" si="7"/>
        <v>0</v>
      </c>
    </row>
    <row r="46" spans="1:18" x14ac:dyDescent="0.35">
      <c r="A46" s="8"/>
      <c r="B46" s="8"/>
      <c r="C46" s="8"/>
      <c r="D46" s="8"/>
      <c r="E46" s="8"/>
      <c r="F46" s="9">
        <f t="shared" si="0"/>
        <v>0</v>
      </c>
      <c r="G46" s="9">
        <f t="shared" si="8"/>
        <v>52</v>
      </c>
      <c r="H46" s="9">
        <f t="shared" si="1"/>
        <v>0</v>
      </c>
      <c r="I46" s="9">
        <f t="shared" si="2"/>
        <v>0</v>
      </c>
      <c r="J46" s="9">
        <f t="shared" si="3"/>
        <v>0</v>
      </c>
      <c r="K46" s="9">
        <f t="shared" si="4"/>
        <v>0</v>
      </c>
      <c r="L46" s="9">
        <f t="shared" si="5"/>
        <v>0</v>
      </c>
      <c r="M46" s="9">
        <v>0.25559999999999999</v>
      </c>
      <c r="N46" s="9">
        <f t="shared" si="9"/>
        <v>0</v>
      </c>
      <c r="O46" s="9">
        <f t="shared" si="6"/>
        <v>0</v>
      </c>
      <c r="P46" s="4">
        <v>0.18385000000000001</v>
      </c>
      <c r="Q46" s="10">
        <f t="shared" si="10"/>
        <v>0</v>
      </c>
      <c r="R46" s="10">
        <f t="shared" si="7"/>
        <v>0</v>
      </c>
    </row>
    <row r="47" spans="1:18" x14ac:dyDescent="0.35">
      <c r="A47" s="8"/>
      <c r="B47" s="8"/>
      <c r="C47" s="8"/>
      <c r="D47" s="8"/>
      <c r="E47" s="8"/>
      <c r="F47" s="9">
        <f t="shared" si="0"/>
        <v>0</v>
      </c>
      <c r="G47" s="9">
        <f t="shared" si="8"/>
        <v>52</v>
      </c>
      <c r="H47" s="9">
        <f t="shared" si="1"/>
        <v>0</v>
      </c>
      <c r="I47" s="9">
        <f t="shared" si="2"/>
        <v>0</v>
      </c>
      <c r="J47" s="9">
        <f t="shared" si="3"/>
        <v>0</v>
      </c>
      <c r="K47" s="9">
        <f t="shared" si="4"/>
        <v>0</v>
      </c>
      <c r="L47" s="9">
        <f t="shared" si="5"/>
        <v>0</v>
      </c>
      <c r="M47" s="9">
        <v>0.25559999999999999</v>
      </c>
      <c r="N47" s="9">
        <f t="shared" si="9"/>
        <v>0</v>
      </c>
      <c r="O47" s="9">
        <f t="shared" si="6"/>
        <v>0</v>
      </c>
      <c r="P47" s="4">
        <v>0.18385000000000001</v>
      </c>
      <c r="Q47" s="10">
        <f t="shared" si="10"/>
        <v>0</v>
      </c>
      <c r="R47" s="10">
        <f t="shared" si="7"/>
        <v>0</v>
      </c>
    </row>
    <row r="48" spans="1:18" x14ac:dyDescent="0.35">
      <c r="A48" s="8"/>
      <c r="B48" s="8"/>
      <c r="C48" s="8"/>
      <c r="D48" s="8"/>
      <c r="E48" s="8"/>
      <c r="F48" s="9">
        <f t="shared" si="0"/>
        <v>0</v>
      </c>
      <c r="G48" s="9">
        <f t="shared" si="8"/>
        <v>52</v>
      </c>
      <c r="H48" s="9">
        <f t="shared" si="1"/>
        <v>0</v>
      </c>
      <c r="I48" s="9">
        <f t="shared" si="2"/>
        <v>0</v>
      </c>
      <c r="J48" s="9">
        <f t="shared" si="3"/>
        <v>0</v>
      </c>
      <c r="K48" s="9">
        <f t="shared" si="4"/>
        <v>0</v>
      </c>
      <c r="L48" s="9">
        <f t="shared" si="5"/>
        <v>0</v>
      </c>
      <c r="M48" s="9">
        <v>0.25559999999999999</v>
      </c>
      <c r="N48" s="9">
        <f t="shared" si="9"/>
        <v>0</v>
      </c>
      <c r="O48" s="9">
        <f t="shared" si="6"/>
        <v>0</v>
      </c>
      <c r="P48" s="4">
        <v>0.18385000000000001</v>
      </c>
      <c r="Q48" s="10">
        <f t="shared" si="10"/>
        <v>0</v>
      </c>
      <c r="R48" s="10">
        <f t="shared" si="7"/>
        <v>0</v>
      </c>
    </row>
    <row r="49" spans="1:18" x14ac:dyDescent="0.35">
      <c r="A49" s="8"/>
      <c r="B49" s="8"/>
      <c r="C49" s="8"/>
      <c r="D49" s="8"/>
      <c r="E49" s="8"/>
      <c r="F49" s="9">
        <f t="shared" si="0"/>
        <v>0</v>
      </c>
      <c r="G49" s="9">
        <f t="shared" si="8"/>
        <v>52</v>
      </c>
      <c r="H49" s="9">
        <f t="shared" si="1"/>
        <v>0</v>
      </c>
      <c r="I49" s="9">
        <f t="shared" si="2"/>
        <v>0</v>
      </c>
      <c r="J49" s="9">
        <f t="shared" si="3"/>
        <v>0</v>
      </c>
      <c r="K49" s="9">
        <f t="shared" si="4"/>
        <v>0</v>
      </c>
      <c r="L49" s="9">
        <f t="shared" si="5"/>
        <v>0</v>
      </c>
      <c r="M49" s="9">
        <v>0.25559999999999999</v>
      </c>
      <c r="N49" s="9">
        <f t="shared" si="9"/>
        <v>0</v>
      </c>
      <c r="O49" s="9">
        <f t="shared" si="6"/>
        <v>0</v>
      </c>
      <c r="P49" s="4">
        <v>0.18385000000000001</v>
      </c>
      <c r="Q49" s="10">
        <f t="shared" si="10"/>
        <v>0</v>
      </c>
      <c r="R49" s="10">
        <f t="shared" si="7"/>
        <v>0</v>
      </c>
    </row>
    <row r="50" spans="1:18" x14ac:dyDescent="0.35">
      <c r="A50" s="8"/>
      <c r="B50" s="8"/>
      <c r="C50" s="8"/>
      <c r="D50" s="8"/>
      <c r="E50" s="8"/>
      <c r="F50" s="9">
        <f t="shared" si="0"/>
        <v>0</v>
      </c>
      <c r="G50" s="9">
        <f t="shared" si="8"/>
        <v>52</v>
      </c>
      <c r="H50" s="9">
        <f t="shared" si="1"/>
        <v>0</v>
      </c>
      <c r="I50" s="9">
        <f t="shared" si="2"/>
        <v>0</v>
      </c>
      <c r="J50" s="9">
        <f t="shared" si="3"/>
        <v>0</v>
      </c>
      <c r="K50" s="9">
        <f t="shared" si="4"/>
        <v>0</v>
      </c>
      <c r="L50" s="9">
        <f t="shared" si="5"/>
        <v>0</v>
      </c>
      <c r="M50" s="9">
        <v>0.25559999999999999</v>
      </c>
      <c r="N50" s="9">
        <f t="shared" si="9"/>
        <v>0</v>
      </c>
      <c r="O50" s="9">
        <f t="shared" si="6"/>
        <v>0</v>
      </c>
      <c r="P50" s="4">
        <v>0.18385000000000001</v>
      </c>
      <c r="Q50" s="10">
        <f t="shared" si="10"/>
        <v>0</v>
      </c>
      <c r="R50" s="10">
        <f t="shared" si="7"/>
        <v>0</v>
      </c>
    </row>
    <row r="51" spans="1:18" x14ac:dyDescent="0.35">
      <c r="A51" s="8"/>
      <c r="B51" s="8"/>
      <c r="C51" s="8"/>
      <c r="D51" s="8"/>
      <c r="E51" s="8"/>
      <c r="F51" s="9">
        <f t="shared" si="0"/>
        <v>0</v>
      </c>
      <c r="G51" s="9">
        <f t="shared" si="8"/>
        <v>52</v>
      </c>
      <c r="H51" s="9">
        <f t="shared" si="1"/>
        <v>0</v>
      </c>
      <c r="I51" s="9">
        <f t="shared" si="2"/>
        <v>0</v>
      </c>
      <c r="J51" s="9">
        <f t="shared" si="3"/>
        <v>0</v>
      </c>
      <c r="K51" s="9">
        <f t="shared" si="4"/>
        <v>0</v>
      </c>
      <c r="L51" s="9">
        <f t="shared" si="5"/>
        <v>0</v>
      </c>
      <c r="M51" s="9">
        <v>0.25559999999999999</v>
      </c>
      <c r="N51" s="9">
        <f t="shared" si="9"/>
        <v>0</v>
      </c>
      <c r="O51" s="9">
        <f t="shared" si="6"/>
        <v>0</v>
      </c>
      <c r="P51" s="4">
        <v>0.18385000000000001</v>
      </c>
      <c r="Q51" s="10">
        <f t="shared" si="10"/>
        <v>0</v>
      </c>
      <c r="R51" s="10">
        <f t="shared" si="7"/>
        <v>0</v>
      </c>
    </row>
    <row r="52" spans="1:18" x14ac:dyDescent="0.35">
      <c r="A52" s="8"/>
      <c r="B52" s="8"/>
      <c r="C52" s="8"/>
      <c r="D52" s="8"/>
      <c r="E52" s="8"/>
      <c r="F52" s="9">
        <f t="shared" si="0"/>
        <v>0</v>
      </c>
      <c r="G52" s="9">
        <f t="shared" si="8"/>
        <v>52</v>
      </c>
      <c r="H52" s="9">
        <f t="shared" si="1"/>
        <v>0</v>
      </c>
      <c r="I52" s="9">
        <f t="shared" si="2"/>
        <v>0</v>
      </c>
      <c r="J52" s="9">
        <f t="shared" si="3"/>
        <v>0</v>
      </c>
      <c r="K52" s="9">
        <f t="shared" si="4"/>
        <v>0</v>
      </c>
      <c r="L52" s="9">
        <f t="shared" si="5"/>
        <v>0</v>
      </c>
      <c r="M52" s="9">
        <v>0.25559999999999999</v>
      </c>
      <c r="N52" s="9">
        <f t="shared" si="9"/>
        <v>0</v>
      </c>
      <c r="O52" s="9">
        <f t="shared" si="6"/>
        <v>0</v>
      </c>
      <c r="P52" s="4">
        <v>0.18385000000000001</v>
      </c>
      <c r="Q52" s="10">
        <f t="shared" si="10"/>
        <v>0</v>
      </c>
      <c r="R52" s="10">
        <f t="shared" si="7"/>
        <v>0</v>
      </c>
    </row>
    <row r="53" spans="1:18" x14ac:dyDescent="0.35">
      <c r="A53" s="8"/>
      <c r="B53" s="8"/>
      <c r="C53" s="8"/>
      <c r="D53" s="8"/>
      <c r="E53" s="8"/>
      <c r="F53" s="9">
        <f t="shared" si="0"/>
        <v>0</v>
      </c>
      <c r="G53" s="9">
        <f t="shared" si="8"/>
        <v>52</v>
      </c>
      <c r="H53" s="9">
        <f t="shared" si="1"/>
        <v>0</v>
      </c>
      <c r="I53" s="9">
        <f t="shared" si="2"/>
        <v>0</v>
      </c>
      <c r="J53" s="9">
        <f t="shared" si="3"/>
        <v>0</v>
      </c>
      <c r="K53" s="9">
        <f t="shared" si="4"/>
        <v>0</v>
      </c>
      <c r="L53" s="9">
        <f t="shared" si="5"/>
        <v>0</v>
      </c>
      <c r="M53" s="9">
        <v>0.25559999999999999</v>
      </c>
      <c r="N53" s="9">
        <f t="shared" si="9"/>
        <v>0</v>
      </c>
      <c r="O53" s="9">
        <f t="shared" si="6"/>
        <v>0</v>
      </c>
      <c r="P53" s="4">
        <v>0.18385000000000001</v>
      </c>
      <c r="Q53" s="10">
        <f t="shared" si="10"/>
        <v>0</v>
      </c>
      <c r="R53" s="10">
        <f t="shared" si="7"/>
        <v>0</v>
      </c>
    </row>
    <row r="54" spans="1:18" x14ac:dyDescent="0.35">
      <c r="A54" s="8"/>
      <c r="B54" s="8"/>
      <c r="C54" s="8"/>
      <c r="D54" s="8"/>
      <c r="E54" s="8"/>
      <c r="F54" s="9">
        <f t="shared" si="0"/>
        <v>0</v>
      </c>
      <c r="G54" s="9">
        <f t="shared" si="8"/>
        <v>52</v>
      </c>
      <c r="H54" s="9">
        <f t="shared" si="1"/>
        <v>0</v>
      </c>
      <c r="I54" s="9">
        <f t="shared" si="2"/>
        <v>0</v>
      </c>
      <c r="J54" s="9">
        <f t="shared" si="3"/>
        <v>0</v>
      </c>
      <c r="K54" s="9">
        <f t="shared" si="4"/>
        <v>0</v>
      </c>
      <c r="L54" s="9">
        <f t="shared" si="5"/>
        <v>0</v>
      </c>
      <c r="M54" s="9">
        <v>0.25559999999999999</v>
      </c>
      <c r="N54" s="9">
        <f t="shared" si="9"/>
        <v>0</v>
      </c>
      <c r="O54" s="9">
        <f t="shared" si="6"/>
        <v>0</v>
      </c>
      <c r="P54" s="4">
        <v>0.18385000000000001</v>
      </c>
      <c r="Q54" s="10">
        <f t="shared" si="10"/>
        <v>0</v>
      </c>
      <c r="R54" s="10">
        <f t="shared" si="7"/>
        <v>0</v>
      </c>
    </row>
    <row r="55" spans="1:18" x14ac:dyDescent="0.35">
      <c r="A55" s="8"/>
      <c r="B55" s="8"/>
      <c r="C55" s="8"/>
      <c r="D55" s="8"/>
      <c r="E55" s="8"/>
      <c r="F55" s="9">
        <f t="shared" si="0"/>
        <v>0</v>
      </c>
      <c r="G55" s="9">
        <f t="shared" si="8"/>
        <v>52</v>
      </c>
      <c r="H55" s="9">
        <f t="shared" si="1"/>
        <v>0</v>
      </c>
      <c r="I55" s="9">
        <f t="shared" si="2"/>
        <v>0</v>
      </c>
      <c r="J55" s="9">
        <f t="shared" si="3"/>
        <v>0</v>
      </c>
      <c r="K55" s="9">
        <f t="shared" si="4"/>
        <v>0</v>
      </c>
      <c r="L55" s="9">
        <f t="shared" si="5"/>
        <v>0</v>
      </c>
      <c r="M55" s="9">
        <v>0.25559999999999999</v>
      </c>
      <c r="N55" s="9">
        <f t="shared" si="9"/>
        <v>0</v>
      </c>
      <c r="O55" s="9">
        <f t="shared" si="6"/>
        <v>0</v>
      </c>
      <c r="P55" s="4">
        <v>0.18385000000000001</v>
      </c>
      <c r="Q55" s="10">
        <f t="shared" si="10"/>
        <v>0</v>
      </c>
      <c r="R55" s="10">
        <f t="shared" si="7"/>
        <v>0</v>
      </c>
    </row>
    <row r="56" spans="1:18" x14ac:dyDescent="0.35">
      <c r="A56" s="8"/>
      <c r="B56" s="8"/>
      <c r="C56" s="8"/>
      <c r="D56" s="8"/>
      <c r="E56" s="8"/>
      <c r="F56" s="9">
        <f t="shared" si="0"/>
        <v>0</v>
      </c>
      <c r="G56" s="9">
        <f t="shared" si="8"/>
        <v>52</v>
      </c>
      <c r="H56" s="9">
        <f t="shared" si="1"/>
        <v>0</v>
      </c>
      <c r="I56" s="9">
        <f t="shared" si="2"/>
        <v>0</v>
      </c>
      <c r="J56" s="9">
        <f t="shared" si="3"/>
        <v>0</v>
      </c>
      <c r="K56" s="9">
        <f t="shared" si="4"/>
        <v>0</v>
      </c>
      <c r="L56" s="9">
        <f t="shared" si="5"/>
        <v>0</v>
      </c>
      <c r="M56" s="9">
        <v>0.25559999999999999</v>
      </c>
      <c r="N56" s="9">
        <f t="shared" si="9"/>
        <v>0</v>
      </c>
      <c r="O56" s="9">
        <f t="shared" si="6"/>
        <v>0</v>
      </c>
      <c r="P56" s="4">
        <v>0.18385000000000001</v>
      </c>
      <c r="Q56" s="10">
        <f t="shared" si="10"/>
        <v>0</v>
      </c>
      <c r="R56" s="10">
        <f t="shared" si="7"/>
        <v>0</v>
      </c>
    </row>
    <row r="57" spans="1:18" x14ac:dyDescent="0.35">
      <c r="A57" s="8"/>
      <c r="B57" s="8"/>
      <c r="C57" s="8"/>
      <c r="D57" s="8"/>
      <c r="E57" s="8"/>
      <c r="F57" s="9">
        <f t="shared" si="0"/>
        <v>0</v>
      </c>
      <c r="G57" s="9">
        <f t="shared" si="8"/>
        <v>52</v>
      </c>
      <c r="H57" s="9">
        <f t="shared" si="1"/>
        <v>0</v>
      </c>
      <c r="I57" s="9">
        <f t="shared" si="2"/>
        <v>0</v>
      </c>
      <c r="J57" s="9">
        <f t="shared" si="3"/>
        <v>0</v>
      </c>
      <c r="K57" s="9">
        <f t="shared" si="4"/>
        <v>0</v>
      </c>
      <c r="L57" s="9">
        <f t="shared" si="5"/>
        <v>0</v>
      </c>
      <c r="M57" s="9">
        <v>0.25559999999999999</v>
      </c>
      <c r="N57" s="9">
        <f t="shared" si="9"/>
        <v>0</v>
      </c>
      <c r="O57" s="9">
        <f t="shared" si="6"/>
        <v>0</v>
      </c>
      <c r="P57" s="4">
        <v>0.18385000000000001</v>
      </c>
      <c r="Q57" s="10">
        <f t="shared" si="10"/>
        <v>0</v>
      </c>
      <c r="R57" s="10">
        <f t="shared" si="7"/>
        <v>0</v>
      </c>
    </row>
    <row r="58" spans="1:18" x14ac:dyDescent="0.35">
      <c r="A58" s="8"/>
      <c r="B58" s="8"/>
      <c r="C58" s="8"/>
      <c r="D58" s="8"/>
      <c r="E58" s="8"/>
      <c r="F58" s="9">
        <f t="shared" si="0"/>
        <v>0</v>
      </c>
      <c r="G58" s="9">
        <f t="shared" si="8"/>
        <v>52</v>
      </c>
      <c r="H58" s="9">
        <f t="shared" si="1"/>
        <v>0</v>
      </c>
      <c r="I58" s="9">
        <f t="shared" si="2"/>
        <v>0</v>
      </c>
      <c r="J58" s="9">
        <f t="shared" si="3"/>
        <v>0</v>
      </c>
      <c r="K58" s="9">
        <f t="shared" si="4"/>
        <v>0</v>
      </c>
      <c r="L58" s="9">
        <f t="shared" si="5"/>
        <v>0</v>
      </c>
      <c r="M58" s="9">
        <v>0.25559999999999999</v>
      </c>
      <c r="N58" s="9">
        <f t="shared" si="9"/>
        <v>0</v>
      </c>
      <c r="O58" s="9">
        <f t="shared" si="6"/>
        <v>0</v>
      </c>
      <c r="P58" s="4">
        <v>0.18385000000000001</v>
      </c>
      <c r="Q58" s="10">
        <f t="shared" si="10"/>
        <v>0</v>
      </c>
      <c r="R58" s="10">
        <f t="shared" si="7"/>
        <v>0</v>
      </c>
    </row>
    <row r="59" spans="1:18" x14ac:dyDescent="0.35">
      <c r="A59" s="8"/>
      <c r="B59" s="8"/>
      <c r="C59" s="8"/>
      <c r="D59" s="8"/>
      <c r="E59" s="8"/>
      <c r="F59" s="9">
        <f t="shared" si="0"/>
        <v>0</v>
      </c>
      <c r="G59" s="9">
        <f t="shared" si="8"/>
        <v>52</v>
      </c>
      <c r="H59" s="9">
        <f t="shared" si="1"/>
        <v>0</v>
      </c>
      <c r="I59" s="9">
        <f t="shared" si="2"/>
        <v>0</v>
      </c>
      <c r="J59" s="9">
        <f t="shared" si="3"/>
        <v>0</v>
      </c>
      <c r="K59" s="9">
        <f t="shared" si="4"/>
        <v>0</v>
      </c>
      <c r="L59" s="9">
        <f t="shared" si="5"/>
        <v>0</v>
      </c>
      <c r="M59" s="9">
        <v>0.25559999999999999</v>
      </c>
      <c r="N59" s="9">
        <f t="shared" si="9"/>
        <v>0</v>
      </c>
      <c r="O59" s="9">
        <f t="shared" si="6"/>
        <v>0</v>
      </c>
      <c r="P59" s="4">
        <v>0.18385000000000001</v>
      </c>
      <c r="Q59" s="10">
        <f t="shared" si="10"/>
        <v>0</v>
      </c>
      <c r="R59" s="10">
        <f t="shared" si="7"/>
        <v>0</v>
      </c>
    </row>
    <row r="60" spans="1:18" x14ac:dyDescent="0.35">
      <c r="A60" s="8"/>
      <c r="B60" s="8"/>
      <c r="C60" s="8"/>
      <c r="D60" s="8"/>
      <c r="E60" s="8"/>
      <c r="F60" s="9">
        <f t="shared" si="0"/>
        <v>0</v>
      </c>
      <c r="G60" s="9">
        <f t="shared" si="8"/>
        <v>52</v>
      </c>
      <c r="H60" s="9">
        <f t="shared" si="1"/>
        <v>0</v>
      </c>
      <c r="I60" s="9">
        <f t="shared" si="2"/>
        <v>0</v>
      </c>
      <c r="J60" s="9">
        <f t="shared" si="3"/>
        <v>0</v>
      </c>
      <c r="K60" s="9">
        <f t="shared" si="4"/>
        <v>0</v>
      </c>
      <c r="L60" s="9">
        <f t="shared" si="5"/>
        <v>0</v>
      </c>
      <c r="M60" s="9">
        <v>0.25559999999999999</v>
      </c>
      <c r="N60" s="9">
        <f t="shared" si="9"/>
        <v>0</v>
      </c>
      <c r="O60" s="9">
        <f t="shared" si="6"/>
        <v>0</v>
      </c>
      <c r="P60" s="4">
        <v>0.18385000000000001</v>
      </c>
      <c r="Q60" s="10">
        <f t="shared" si="10"/>
        <v>0</v>
      </c>
      <c r="R60" s="10">
        <f t="shared" si="7"/>
        <v>0</v>
      </c>
    </row>
    <row r="61" spans="1:18" x14ac:dyDescent="0.35">
      <c r="A61" s="8"/>
      <c r="B61" s="8"/>
      <c r="C61" s="8"/>
      <c r="D61" s="8"/>
      <c r="E61" s="8"/>
      <c r="F61" s="9">
        <f t="shared" si="0"/>
        <v>0</v>
      </c>
      <c r="G61" s="9">
        <f t="shared" si="8"/>
        <v>52</v>
      </c>
      <c r="H61" s="9">
        <f t="shared" si="1"/>
        <v>0</v>
      </c>
      <c r="I61" s="9">
        <f t="shared" si="2"/>
        <v>0</v>
      </c>
      <c r="J61" s="9">
        <f t="shared" si="3"/>
        <v>0</v>
      </c>
      <c r="K61" s="9">
        <f t="shared" si="4"/>
        <v>0</v>
      </c>
      <c r="L61" s="9">
        <f t="shared" si="5"/>
        <v>0</v>
      </c>
      <c r="M61" s="9">
        <v>0.25559999999999999</v>
      </c>
      <c r="N61" s="9">
        <f t="shared" si="9"/>
        <v>0</v>
      </c>
      <c r="O61" s="9">
        <f t="shared" si="6"/>
        <v>0</v>
      </c>
      <c r="P61" s="4">
        <v>0.18385000000000001</v>
      </c>
      <c r="Q61" s="10">
        <f t="shared" si="10"/>
        <v>0</v>
      </c>
      <c r="R61" s="10">
        <f t="shared" si="7"/>
        <v>0</v>
      </c>
    </row>
    <row r="62" spans="1:18" x14ac:dyDescent="0.35">
      <c r="A62" s="8"/>
      <c r="B62" s="8"/>
      <c r="C62" s="8"/>
      <c r="D62" s="8"/>
      <c r="E62" s="8"/>
      <c r="F62" s="9">
        <f t="shared" si="0"/>
        <v>0</v>
      </c>
      <c r="G62" s="9">
        <f t="shared" si="8"/>
        <v>52</v>
      </c>
      <c r="H62" s="9">
        <f t="shared" si="1"/>
        <v>0</v>
      </c>
      <c r="I62" s="9">
        <f t="shared" si="2"/>
        <v>0</v>
      </c>
      <c r="J62" s="9">
        <f t="shared" si="3"/>
        <v>0</v>
      </c>
      <c r="K62" s="9">
        <f t="shared" si="4"/>
        <v>0</v>
      </c>
      <c r="L62" s="9">
        <f t="shared" si="5"/>
        <v>0</v>
      </c>
      <c r="M62" s="9">
        <v>0.25559999999999999</v>
      </c>
      <c r="N62" s="9">
        <f t="shared" si="9"/>
        <v>0</v>
      </c>
      <c r="O62" s="9">
        <f t="shared" si="6"/>
        <v>0</v>
      </c>
      <c r="P62" s="4">
        <v>0.18385000000000001</v>
      </c>
      <c r="Q62" s="10">
        <f t="shared" si="10"/>
        <v>0</v>
      </c>
      <c r="R62" s="10">
        <f t="shared" si="7"/>
        <v>0</v>
      </c>
    </row>
    <row r="63" spans="1:18" x14ac:dyDescent="0.35">
      <c r="A63" s="8"/>
      <c r="B63" s="8"/>
      <c r="C63" s="8"/>
      <c r="D63" s="8"/>
      <c r="E63" s="8"/>
      <c r="F63" s="9">
        <f t="shared" si="0"/>
        <v>0</v>
      </c>
      <c r="G63" s="9">
        <f t="shared" si="8"/>
        <v>52</v>
      </c>
      <c r="H63" s="9">
        <f t="shared" si="1"/>
        <v>0</v>
      </c>
      <c r="I63" s="9">
        <f t="shared" si="2"/>
        <v>0</v>
      </c>
      <c r="J63" s="9">
        <f t="shared" si="3"/>
        <v>0</v>
      </c>
      <c r="K63" s="9">
        <f t="shared" si="4"/>
        <v>0</v>
      </c>
      <c r="L63" s="9">
        <f t="shared" si="5"/>
        <v>0</v>
      </c>
      <c r="M63" s="9">
        <v>0.25559999999999999</v>
      </c>
      <c r="N63" s="9">
        <f t="shared" si="9"/>
        <v>0</v>
      </c>
      <c r="O63" s="9">
        <f t="shared" si="6"/>
        <v>0</v>
      </c>
      <c r="P63" s="4">
        <v>0.18385000000000001</v>
      </c>
      <c r="Q63" s="10">
        <f t="shared" si="10"/>
        <v>0</v>
      </c>
      <c r="R63" s="10">
        <f t="shared" si="7"/>
        <v>0</v>
      </c>
    </row>
    <row r="64" spans="1:18" x14ac:dyDescent="0.35">
      <c r="A64" s="8"/>
      <c r="B64" s="8"/>
      <c r="C64" s="8"/>
      <c r="D64" s="8"/>
      <c r="E64" s="8"/>
      <c r="F64" s="9">
        <f t="shared" si="0"/>
        <v>0</v>
      </c>
      <c r="G64" s="9">
        <f t="shared" si="8"/>
        <v>52</v>
      </c>
      <c r="H64" s="9">
        <f t="shared" si="1"/>
        <v>0</v>
      </c>
      <c r="I64" s="9">
        <f t="shared" si="2"/>
        <v>0</v>
      </c>
      <c r="J64" s="9">
        <f t="shared" si="3"/>
        <v>0</v>
      </c>
      <c r="K64" s="9">
        <f t="shared" si="4"/>
        <v>0</v>
      </c>
      <c r="L64" s="9">
        <f t="shared" si="5"/>
        <v>0</v>
      </c>
      <c r="M64" s="9">
        <v>0.25559999999999999</v>
      </c>
      <c r="N64" s="9">
        <f t="shared" si="9"/>
        <v>0</v>
      </c>
      <c r="O64" s="9">
        <f t="shared" si="6"/>
        <v>0</v>
      </c>
      <c r="P64" s="4">
        <v>0.18385000000000001</v>
      </c>
      <c r="Q64" s="10">
        <f t="shared" si="10"/>
        <v>0</v>
      </c>
      <c r="R64" s="10">
        <f t="shared" si="7"/>
        <v>0</v>
      </c>
    </row>
    <row r="65" spans="1:18" x14ac:dyDescent="0.35">
      <c r="A65" s="8"/>
      <c r="B65" s="8"/>
      <c r="C65" s="8"/>
      <c r="D65" s="8"/>
      <c r="E65" s="8"/>
      <c r="F65" s="9">
        <f t="shared" si="0"/>
        <v>0</v>
      </c>
      <c r="G65" s="9">
        <f t="shared" si="8"/>
        <v>52</v>
      </c>
      <c r="H65" s="9">
        <f t="shared" si="1"/>
        <v>0</v>
      </c>
      <c r="I65" s="9">
        <f t="shared" si="2"/>
        <v>0</v>
      </c>
      <c r="J65" s="9">
        <f t="shared" si="3"/>
        <v>0</v>
      </c>
      <c r="K65" s="9">
        <f t="shared" si="4"/>
        <v>0</v>
      </c>
      <c r="L65" s="9">
        <f t="shared" si="5"/>
        <v>0</v>
      </c>
      <c r="M65" s="9">
        <v>0.25559999999999999</v>
      </c>
      <c r="N65" s="9">
        <f t="shared" si="9"/>
        <v>0</v>
      </c>
      <c r="O65" s="9">
        <f t="shared" si="6"/>
        <v>0</v>
      </c>
      <c r="P65" s="4">
        <v>0.18385000000000001</v>
      </c>
      <c r="Q65" s="10">
        <f t="shared" si="10"/>
        <v>0</v>
      </c>
      <c r="R65" s="10">
        <f t="shared" si="7"/>
        <v>0</v>
      </c>
    </row>
    <row r="66" spans="1:18" x14ac:dyDescent="0.35">
      <c r="A66" s="8"/>
      <c r="B66" s="8"/>
      <c r="C66" s="8"/>
      <c r="D66" s="8"/>
      <c r="E66" s="8"/>
      <c r="F66" s="9">
        <f t="shared" si="0"/>
        <v>0</v>
      </c>
      <c r="G66" s="9">
        <f t="shared" si="8"/>
        <v>52</v>
      </c>
      <c r="H66" s="9">
        <f t="shared" si="1"/>
        <v>0</v>
      </c>
      <c r="I66" s="9">
        <f t="shared" si="2"/>
        <v>0</v>
      </c>
      <c r="J66" s="9">
        <f t="shared" si="3"/>
        <v>0</v>
      </c>
      <c r="K66" s="9">
        <f t="shared" si="4"/>
        <v>0</v>
      </c>
      <c r="L66" s="9">
        <f t="shared" si="5"/>
        <v>0</v>
      </c>
      <c r="M66" s="9">
        <v>0.25559999999999999</v>
      </c>
      <c r="N66" s="9">
        <f t="shared" si="9"/>
        <v>0</v>
      </c>
      <c r="O66" s="9">
        <f t="shared" si="6"/>
        <v>0</v>
      </c>
      <c r="P66" s="4">
        <v>0.18385000000000001</v>
      </c>
      <c r="Q66" s="10">
        <f t="shared" si="10"/>
        <v>0</v>
      </c>
      <c r="R66" s="10">
        <f t="shared" si="7"/>
        <v>0</v>
      </c>
    </row>
    <row r="67" spans="1:18" x14ac:dyDescent="0.35">
      <c r="A67" s="8"/>
      <c r="B67" s="8"/>
      <c r="C67" s="8"/>
      <c r="D67" s="8"/>
      <c r="E67" s="8"/>
      <c r="F67" s="9">
        <f t="shared" ref="F67:F130" si="11">E67/7</f>
        <v>0</v>
      </c>
      <c r="G67" s="9">
        <f t="shared" si="8"/>
        <v>52</v>
      </c>
      <c r="H67" s="9">
        <f t="shared" ref="H67:H130" si="12">G67*B67</f>
        <v>0</v>
      </c>
      <c r="I67" s="9">
        <f t="shared" ref="I67:I130" si="13">H67*D67</f>
        <v>0</v>
      </c>
      <c r="J67" s="9">
        <f t="shared" si="3"/>
        <v>0</v>
      </c>
      <c r="K67" s="9">
        <f t="shared" si="4"/>
        <v>0</v>
      </c>
      <c r="L67" s="9">
        <f t="shared" si="5"/>
        <v>0</v>
      </c>
      <c r="M67" s="9">
        <v>0.25559999999999999</v>
      </c>
      <c r="N67" s="9">
        <f t="shared" si="9"/>
        <v>0</v>
      </c>
      <c r="O67" s="9">
        <f t="shared" si="6"/>
        <v>0</v>
      </c>
      <c r="P67" s="4">
        <v>0.18385000000000001</v>
      </c>
      <c r="Q67" s="10">
        <f t="shared" si="10"/>
        <v>0</v>
      </c>
      <c r="R67" s="10">
        <f t="shared" si="7"/>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0.25559999999999999</v>
      </c>
      <c r="N68" s="9">
        <f t="shared" ref="N68:N131" si="18">L68*M68</f>
        <v>0</v>
      </c>
      <c r="O68" s="9">
        <f t="shared" ref="O68:O131" si="19">800*K68*0.667*6</f>
        <v>0</v>
      </c>
      <c r="P68" s="4">
        <v>0.18385000000000001</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0.25559999999999999</v>
      </c>
      <c r="N69" s="9">
        <f t="shared" si="18"/>
        <v>0</v>
      </c>
      <c r="O69" s="9">
        <f t="shared" si="19"/>
        <v>0</v>
      </c>
      <c r="P69" s="4">
        <v>0.18385000000000001</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0.25559999999999999</v>
      </c>
      <c r="N70" s="9">
        <f t="shared" si="18"/>
        <v>0</v>
      </c>
      <c r="O70" s="9">
        <f t="shared" si="19"/>
        <v>0</v>
      </c>
      <c r="P70" s="4">
        <v>0.18385000000000001</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0.25559999999999999</v>
      </c>
      <c r="N71" s="9">
        <f t="shared" si="18"/>
        <v>0</v>
      </c>
      <c r="O71" s="9">
        <f t="shared" si="19"/>
        <v>0</v>
      </c>
      <c r="P71" s="4">
        <v>0.18385000000000001</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0.25559999999999999</v>
      </c>
      <c r="N72" s="9">
        <f t="shared" si="18"/>
        <v>0</v>
      </c>
      <c r="O72" s="9">
        <f t="shared" si="19"/>
        <v>0</v>
      </c>
      <c r="P72" s="4">
        <v>0.18385000000000001</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0.25559999999999999</v>
      </c>
      <c r="N73" s="9">
        <f t="shared" si="18"/>
        <v>0</v>
      </c>
      <c r="O73" s="9">
        <f t="shared" si="19"/>
        <v>0</v>
      </c>
      <c r="P73" s="4">
        <v>0.18385000000000001</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0.25559999999999999</v>
      </c>
      <c r="N74" s="9">
        <f t="shared" si="18"/>
        <v>0</v>
      </c>
      <c r="O74" s="9">
        <f t="shared" si="19"/>
        <v>0</v>
      </c>
      <c r="P74" s="4">
        <v>0.18385000000000001</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0.25559999999999999</v>
      </c>
      <c r="N75" s="9">
        <f t="shared" si="18"/>
        <v>0</v>
      </c>
      <c r="O75" s="9">
        <f t="shared" si="19"/>
        <v>0</v>
      </c>
      <c r="P75" s="4">
        <v>0.18385000000000001</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0.25559999999999999</v>
      </c>
      <c r="N76" s="9">
        <f t="shared" si="18"/>
        <v>0</v>
      </c>
      <c r="O76" s="9">
        <f t="shared" si="19"/>
        <v>0</v>
      </c>
      <c r="P76" s="4">
        <v>0.18385000000000001</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0.25559999999999999</v>
      </c>
      <c r="N77" s="9">
        <f t="shared" si="18"/>
        <v>0</v>
      </c>
      <c r="O77" s="9">
        <f t="shared" si="19"/>
        <v>0</v>
      </c>
      <c r="P77" s="4">
        <v>0.18385000000000001</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0.25559999999999999</v>
      </c>
      <c r="N78" s="9">
        <f t="shared" si="18"/>
        <v>0</v>
      </c>
      <c r="O78" s="9">
        <f t="shared" si="19"/>
        <v>0</v>
      </c>
      <c r="P78" s="4">
        <v>0.18385000000000001</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0.25559999999999999</v>
      </c>
      <c r="N79" s="9">
        <f t="shared" si="18"/>
        <v>0</v>
      </c>
      <c r="O79" s="9">
        <f t="shared" si="19"/>
        <v>0</v>
      </c>
      <c r="P79" s="4">
        <v>0.18385000000000001</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0.25559999999999999</v>
      </c>
      <c r="N80" s="9">
        <f t="shared" si="18"/>
        <v>0</v>
      </c>
      <c r="O80" s="9">
        <f t="shared" si="19"/>
        <v>0</v>
      </c>
      <c r="P80" s="4">
        <v>0.18385000000000001</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0.25559999999999999</v>
      </c>
      <c r="N81" s="9">
        <f t="shared" si="18"/>
        <v>0</v>
      </c>
      <c r="O81" s="9">
        <f t="shared" si="19"/>
        <v>0</v>
      </c>
      <c r="P81" s="4">
        <v>0.18385000000000001</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0.25559999999999999</v>
      </c>
      <c r="N82" s="9">
        <f t="shared" si="18"/>
        <v>0</v>
      </c>
      <c r="O82" s="9">
        <f t="shared" si="19"/>
        <v>0</v>
      </c>
      <c r="P82" s="4">
        <v>0.18385000000000001</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0.25559999999999999</v>
      </c>
      <c r="N83" s="9">
        <f t="shared" si="18"/>
        <v>0</v>
      </c>
      <c r="O83" s="9">
        <f t="shared" si="19"/>
        <v>0</v>
      </c>
      <c r="P83" s="4">
        <v>0.18385000000000001</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0.25559999999999999</v>
      </c>
      <c r="N84" s="9">
        <f t="shared" si="18"/>
        <v>0</v>
      </c>
      <c r="O84" s="9">
        <f t="shared" si="19"/>
        <v>0</v>
      </c>
      <c r="P84" s="4">
        <v>0.18385000000000001</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0.25559999999999999</v>
      </c>
      <c r="N85" s="9">
        <f t="shared" si="18"/>
        <v>0</v>
      </c>
      <c r="O85" s="9">
        <f t="shared" si="19"/>
        <v>0</v>
      </c>
      <c r="P85" s="4">
        <v>0.18385000000000001</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0.25559999999999999</v>
      </c>
      <c r="N86" s="9">
        <f t="shared" si="18"/>
        <v>0</v>
      </c>
      <c r="O86" s="9">
        <f t="shared" si="19"/>
        <v>0</v>
      </c>
      <c r="P86" s="4">
        <v>0.18385000000000001</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0.25559999999999999</v>
      </c>
      <c r="N87" s="9">
        <f t="shared" si="18"/>
        <v>0</v>
      </c>
      <c r="O87" s="9">
        <f t="shared" si="19"/>
        <v>0</v>
      </c>
      <c r="P87" s="4">
        <v>0.18385000000000001</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0.25559999999999999</v>
      </c>
      <c r="N88" s="9">
        <f t="shared" si="18"/>
        <v>0</v>
      </c>
      <c r="O88" s="9">
        <f t="shared" si="19"/>
        <v>0</v>
      </c>
      <c r="P88" s="4">
        <v>0.18385000000000001</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0.25559999999999999</v>
      </c>
      <c r="N89" s="9">
        <f t="shared" si="18"/>
        <v>0</v>
      </c>
      <c r="O89" s="9">
        <f t="shared" si="19"/>
        <v>0</v>
      </c>
      <c r="P89" s="4">
        <v>0.18385000000000001</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0.25559999999999999</v>
      </c>
      <c r="N90" s="9">
        <f t="shared" si="18"/>
        <v>0</v>
      </c>
      <c r="O90" s="9">
        <f t="shared" si="19"/>
        <v>0</v>
      </c>
      <c r="P90" s="4">
        <v>0.18385000000000001</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0.25559999999999999</v>
      </c>
      <c r="N91" s="9">
        <f t="shared" si="18"/>
        <v>0</v>
      </c>
      <c r="O91" s="9">
        <f t="shared" si="19"/>
        <v>0</v>
      </c>
      <c r="P91" s="4">
        <v>0.18385000000000001</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0.25559999999999999</v>
      </c>
      <c r="N92" s="9">
        <f t="shared" si="18"/>
        <v>0</v>
      </c>
      <c r="O92" s="9">
        <f t="shared" si="19"/>
        <v>0</v>
      </c>
      <c r="P92" s="4">
        <v>0.18385000000000001</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0.25559999999999999</v>
      </c>
      <c r="N93" s="9">
        <f t="shared" si="18"/>
        <v>0</v>
      </c>
      <c r="O93" s="9">
        <f t="shared" si="19"/>
        <v>0</v>
      </c>
      <c r="P93" s="4">
        <v>0.18385000000000001</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0.25559999999999999</v>
      </c>
      <c r="N94" s="9">
        <f t="shared" si="18"/>
        <v>0</v>
      </c>
      <c r="O94" s="9">
        <f t="shared" si="19"/>
        <v>0</v>
      </c>
      <c r="P94" s="4">
        <v>0.18385000000000001</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0.25559999999999999</v>
      </c>
      <c r="N95" s="9">
        <f t="shared" si="18"/>
        <v>0</v>
      </c>
      <c r="O95" s="9">
        <f t="shared" si="19"/>
        <v>0</v>
      </c>
      <c r="P95" s="4">
        <v>0.18385000000000001</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0.25559999999999999</v>
      </c>
      <c r="N96" s="9">
        <f t="shared" si="18"/>
        <v>0</v>
      </c>
      <c r="O96" s="9">
        <f t="shared" si="19"/>
        <v>0</v>
      </c>
      <c r="P96" s="4">
        <v>0.18385000000000001</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0.25559999999999999</v>
      </c>
      <c r="N97" s="9">
        <f t="shared" si="18"/>
        <v>0</v>
      </c>
      <c r="O97" s="9">
        <f t="shared" si="19"/>
        <v>0</v>
      </c>
      <c r="P97" s="4">
        <v>0.18385000000000001</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0.25559999999999999</v>
      </c>
      <c r="N98" s="9">
        <f t="shared" si="18"/>
        <v>0</v>
      </c>
      <c r="O98" s="9">
        <f t="shared" si="19"/>
        <v>0</v>
      </c>
      <c r="P98" s="4">
        <v>0.18385000000000001</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0.25559999999999999</v>
      </c>
      <c r="N99" s="9">
        <f t="shared" si="18"/>
        <v>0</v>
      </c>
      <c r="O99" s="9">
        <f t="shared" si="19"/>
        <v>0</v>
      </c>
      <c r="P99" s="4">
        <v>0.18385000000000001</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0.25559999999999999</v>
      </c>
      <c r="N100" s="9">
        <f t="shared" si="18"/>
        <v>0</v>
      </c>
      <c r="O100" s="9">
        <f t="shared" si="19"/>
        <v>0</v>
      </c>
      <c r="P100" s="4">
        <v>0.18385000000000001</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0.25559999999999999</v>
      </c>
      <c r="N101" s="9">
        <f t="shared" si="18"/>
        <v>0</v>
      </c>
      <c r="O101" s="9">
        <f t="shared" si="19"/>
        <v>0</v>
      </c>
      <c r="P101" s="4">
        <v>0.18385000000000001</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0.25559999999999999</v>
      </c>
      <c r="N102" s="9">
        <f t="shared" si="18"/>
        <v>0</v>
      </c>
      <c r="O102" s="9">
        <f t="shared" si="19"/>
        <v>0</v>
      </c>
      <c r="P102" s="4">
        <v>0.18385000000000001</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0.25559999999999999</v>
      </c>
      <c r="N103" s="9">
        <f t="shared" si="18"/>
        <v>0</v>
      </c>
      <c r="O103" s="9">
        <f t="shared" si="19"/>
        <v>0</v>
      </c>
      <c r="P103" s="4">
        <v>0.18385000000000001</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0.25559999999999999</v>
      </c>
      <c r="N104" s="9">
        <f t="shared" si="18"/>
        <v>0</v>
      </c>
      <c r="O104" s="9">
        <f t="shared" si="19"/>
        <v>0</v>
      </c>
      <c r="P104" s="4">
        <v>0.18385000000000001</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0.25559999999999999</v>
      </c>
      <c r="N105" s="9">
        <f t="shared" si="18"/>
        <v>0</v>
      </c>
      <c r="O105" s="9">
        <f t="shared" si="19"/>
        <v>0</v>
      </c>
      <c r="P105" s="4">
        <v>0.18385000000000001</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0.25559999999999999</v>
      </c>
      <c r="N106" s="9">
        <f t="shared" si="18"/>
        <v>0</v>
      </c>
      <c r="O106" s="9">
        <f t="shared" si="19"/>
        <v>0</v>
      </c>
      <c r="P106" s="4">
        <v>0.18385000000000001</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0.25559999999999999</v>
      </c>
      <c r="N107" s="9">
        <f t="shared" si="18"/>
        <v>0</v>
      </c>
      <c r="O107" s="9">
        <f t="shared" si="19"/>
        <v>0</v>
      </c>
      <c r="P107" s="4">
        <v>0.18385000000000001</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0.25559999999999999</v>
      </c>
      <c r="N108" s="9">
        <f t="shared" si="18"/>
        <v>0</v>
      </c>
      <c r="O108" s="9">
        <f t="shared" si="19"/>
        <v>0</v>
      </c>
      <c r="P108" s="4">
        <v>0.18385000000000001</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0.25559999999999999</v>
      </c>
      <c r="N109" s="9">
        <f t="shared" si="18"/>
        <v>0</v>
      </c>
      <c r="O109" s="9">
        <f t="shared" si="19"/>
        <v>0</v>
      </c>
      <c r="P109" s="4">
        <v>0.18385000000000001</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0.25559999999999999</v>
      </c>
      <c r="N110" s="9">
        <f t="shared" si="18"/>
        <v>0</v>
      </c>
      <c r="O110" s="9">
        <f t="shared" si="19"/>
        <v>0</v>
      </c>
      <c r="P110" s="4">
        <v>0.18385000000000001</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0.25559999999999999</v>
      </c>
      <c r="N111" s="9">
        <f t="shared" si="18"/>
        <v>0</v>
      </c>
      <c r="O111" s="9">
        <f t="shared" si="19"/>
        <v>0</v>
      </c>
      <c r="P111" s="4">
        <v>0.18385000000000001</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0.25559999999999999</v>
      </c>
      <c r="N112" s="9">
        <f t="shared" si="18"/>
        <v>0</v>
      </c>
      <c r="O112" s="9">
        <f t="shared" si="19"/>
        <v>0</v>
      </c>
      <c r="P112" s="4">
        <v>0.18385000000000001</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0.25559999999999999</v>
      </c>
      <c r="N113" s="9">
        <f t="shared" si="18"/>
        <v>0</v>
      </c>
      <c r="O113" s="9">
        <f t="shared" si="19"/>
        <v>0</v>
      </c>
      <c r="P113" s="4">
        <v>0.18385000000000001</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0.25559999999999999</v>
      </c>
      <c r="N114" s="9">
        <f t="shared" si="18"/>
        <v>0</v>
      </c>
      <c r="O114" s="9">
        <f t="shared" si="19"/>
        <v>0</v>
      </c>
      <c r="P114" s="4">
        <v>0.18385000000000001</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0.25559999999999999</v>
      </c>
      <c r="N115" s="9">
        <f t="shared" si="18"/>
        <v>0</v>
      </c>
      <c r="O115" s="9">
        <f t="shared" si="19"/>
        <v>0</v>
      </c>
      <c r="P115" s="4">
        <v>0.18385000000000001</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0.25559999999999999</v>
      </c>
      <c r="N116" s="9">
        <f t="shared" si="18"/>
        <v>0</v>
      </c>
      <c r="O116" s="9">
        <f t="shared" si="19"/>
        <v>0</v>
      </c>
      <c r="P116" s="4">
        <v>0.18385000000000001</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0.25559999999999999</v>
      </c>
      <c r="N117" s="9">
        <f t="shared" si="18"/>
        <v>0</v>
      </c>
      <c r="O117" s="9">
        <f t="shared" si="19"/>
        <v>0</v>
      </c>
      <c r="P117" s="4">
        <v>0.18385000000000001</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0.25559999999999999</v>
      </c>
      <c r="N118" s="9">
        <f t="shared" si="18"/>
        <v>0</v>
      </c>
      <c r="O118" s="9">
        <f t="shared" si="19"/>
        <v>0</v>
      </c>
      <c r="P118" s="4">
        <v>0.18385000000000001</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0.25559999999999999</v>
      </c>
      <c r="N119" s="9">
        <f t="shared" si="18"/>
        <v>0</v>
      </c>
      <c r="O119" s="9">
        <f t="shared" si="19"/>
        <v>0</v>
      </c>
      <c r="P119" s="4">
        <v>0.18385000000000001</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0.25559999999999999</v>
      </c>
      <c r="N120" s="9">
        <f t="shared" si="18"/>
        <v>0</v>
      </c>
      <c r="O120" s="9">
        <f t="shared" si="19"/>
        <v>0</v>
      </c>
      <c r="P120" s="4">
        <v>0.18385000000000001</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0.25559999999999999</v>
      </c>
      <c r="N121" s="9">
        <f t="shared" si="18"/>
        <v>0</v>
      </c>
      <c r="O121" s="9">
        <f t="shared" si="19"/>
        <v>0</v>
      </c>
      <c r="P121" s="4">
        <v>0.18385000000000001</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0.25559999999999999</v>
      </c>
      <c r="N122" s="9">
        <f t="shared" si="18"/>
        <v>0</v>
      </c>
      <c r="O122" s="9">
        <f t="shared" si="19"/>
        <v>0</v>
      </c>
      <c r="P122" s="4">
        <v>0.18385000000000001</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0.25559999999999999</v>
      </c>
      <c r="N123" s="9">
        <f t="shared" si="18"/>
        <v>0</v>
      </c>
      <c r="O123" s="9">
        <f t="shared" si="19"/>
        <v>0</v>
      </c>
      <c r="P123" s="4">
        <v>0.18385000000000001</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0.25559999999999999</v>
      </c>
      <c r="N124" s="9">
        <f t="shared" si="18"/>
        <v>0</v>
      </c>
      <c r="O124" s="9">
        <f t="shared" si="19"/>
        <v>0</v>
      </c>
      <c r="P124" s="4">
        <v>0.18385000000000001</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0.25559999999999999</v>
      </c>
      <c r="N125" s="9">
        <f t="shared" si="18"/>
        <v>0</v>
      </c>
      <c r="O125" s="9">
        <f t="shared" si="19"/>
        <v>0</v>
      </c>
      <c r="P125" s="4">
        <v>0.18385000000000001</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0.25559999999999999</v>
      </c>
      <c r="N126" s="9">
        <f t="shared" si="18"/>
        <v>0</v>
      </c>
      <c r="O126" s="9">
        <f t="shared" si="19"/>
        <v>0</v>
      </c>
      <c r="P126" s="4">
        <v>0.18385000000000001</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0.25559999999999999</v>
      </c>
      <c r="N127" s="9">
        <f t="shared" si="18"/>
        <v>0</v>
      </c>
      <c r="O127" s="9">
        <f t="shared" si="19"/>
        <v>0</v>
      </c>
      <c r="P127" s="4">
        <v>0.18385000000000001</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0.25559999999999999</v>
      </c>
      <c r="N128" s="9">
        <f t="shared" si="18"/>
        <v>0</v>
      </c>
      <c r="O128" s="9">
        <f t="shared" si="19"/>
        <v>0</v>
      </c>
      <c r="P128" s="4">
        <v>0.18385000000000001</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0.25559999999999999</v>
      </c>
      <c r="N129" s="9">
        <f t="shared" si="18"/>
        <v>0</v>
      </c>
      <c r="O129" s="9">
        <f t="shared" si="19"/>
        <v>0</v>
      </c>
      <c r="P129" s="4">
        <v>0.18385000000000001</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0.25559999999999999</v>
      </c>
      <c r="N130" s="9">
        <f t="shared" si="18"/>
        <v>0</v>
      </c>
      <c r="O130" s="9">
        <f t="shared" si="19"/>
        <v>0</v>
      </c>
      <c r="P130" s="4">
        <v>0.18385000000000001</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0.25559999999999999</v>
      </c>
      <c r="N131" s="9">
        <f t="shared" si="18"/>
        <v>0</v>
      </c>
      <c r="O131" s="9">
        <f t="shared" si="19"/>
        <v>0</v>
      </c>
      <c r="P131" s="4">
        <v>0.18385000000000001</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0.25559999999999999</v>
      </c>
      <c r="N132" s="9">
        <f t="shared" ref="N132:N195" si="29">L132*M132</f>
        <v>0</v>
      </c>
      <c r="O132" s="9">
        <f t="shared" ref="O132:O195" si="30">800*K132*0.667*6</f>
        <v>0</v>
      </c>
      <c r="P132" s="4">
        <v>0.18385000000000001</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0.25559999999999999</v>
      </c>
      <c r="N133" s="9">
        <f t="shared" si="29"/>
        <v>0</v>
      </c>
      <c r="O133" s="9">
        <f t="shared" si="30"/>
        <v>0</v>
      </c>
      <c r="P133" s="4">
        <v>0.18385000000000001</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0.25559999999999999</v>
      </c>
      <c r="N134" s="9">
        <f t="shared" si="29"/>
        <v>0</v>
      </c>
      <c r="O134" s="9">
        <f t="shared" si="30"/>
        <v>0</v>
      </c>
      <c r="P134" s="4">
        <v>0.18385000000000001</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0.25559999999999999</v>
      </c>
      <c r="N135" s="9">
        <f t="shared" si="29"/>
        <v>0</v>
      </c>
      <c r="O135" s="9">
        <f t="shared" si="30"/>
        <v>0</v>
      </c>
      <c r="P135" s="4">
        <v>0.18385000000000001</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0.25559999999999999</v>
      </c>
      <c r="N136" s="9">
        <f t="shared" si="29"/>
        <v>0</v>
      </c>
      <c r="O136" s="9">
        <f t="shared" si="30"/>
        <v>0</v>
      </c>
      <c r="P136" s="4">
        <v>0.18385000000000001</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0.25559999999999999</v>
      </c>
      <c r="N137" s="9">
        <f t="shared" si="29"/>
        <v>0</v>
      </c>
      <c r="O137" s="9">
        <f t="shared" si="30"/>
        <v>0</v>
      </c>
      <c r="P137" s="4">
        <v>0.18385000000000001</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0.25559999999999999</v>
      </c>
      <c r="N138" s="9">
        <f t="shared" si="29"/>
        <v>0</v>
      </c>
      <c r="O138" s="9">
        <f t="shared" si="30"/>
        <v>0</v>
      </c>
      <c r="P138" s="4">
        <v>0.18385000000000001</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0.25559999999999999</v>
      </c>
      <c r="N139" s="9">
        <f t="shared" si="29"/>
        <v>0</v>
      </c>
      <c r="O139" s="9">
        <f t="shared" si="30"/>
        <v>0</v>
      </c>
      <c r="P139" s="4">
        <v>0.18385000000000001</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0.25559999999999999</v>
      </c>
      <c r="N140" s="9">
        <f t="shared" si="29"/>
        <v>0</v>
      </c>
      <c r="O140" s="9">
        <f t="shared" si="30"/>
        <v>0</v>
      </c>
      <c r="P140" s="4">
        <v>0.18385000000000001</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0.25559999999999999</v>
      </c>
      <c r="N141" s="9">
        <f t="shared" si="29"/>
        <v>0</v>
      </c>
      <c r="O141" s="9">
        <f t="shared" si="30"/>
        <v>0</v>
      </c>
      <c r="P141" s="4">
        <v>0.18385000000000001</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0.25559999999999999</v>
      </c>
      <c r="N142" s="9">
        <f t="shared" si="29"/>
        <v>0</v>
      </c>
      <c r="O142" s="9">
        <f t="shared" si="30"/>
        <v>0</v>
      </c>
      <c r="P142" s="4">
        <v>0.18385000000000001</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0.25559999999999999</v>
      </c>
      <c r="N143" s="9">
        <f t="shared" si="29"/>
        <v>0</v>
      </c>
      <c r="O143" s="9">
        <f t="shared" si="30"/>
        <v>0</v>
      </c>
      <c r="P143" s="4">
        <v>0.18385000000000001</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0.25559999999999999</v>
      </c>
      <c r="N144" s="9">
        <f t="shared" si="29"/>
        <v>0</v>
      </c>
      <c r="O144" s="9">
        <f t="shared" si="30"/>
        <v>0</v>
      </c>
      <c r="P144" s="4">
        <v>0.18385000000000001</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0.25559999999999999</v>
      </c>
      <c r="N145" s="9">
        <f t="shared" si="29"/>
        <v>0</v>
      </c>
      <c r="O145" s="9">
        <f t="shared" si="30"/>
        <v>0</v>
      </c>
      <c r="P145" s="4">
        <v>0.18385000000000001</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0.25559999999999999</v>
      </c>
      <c r="N146" s="9">
        <f t="shared" si="29"/>
        <v>0</v>
      </c>
      <c r="O146" s="9">
        <f t="shared" si="30"/>
        <v>0</v>
      </c>
      <c r="P146" s="4">
        <v>0.18385000000000001</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0.25559999999999999</v>
      </c>
      <c r="N147" s="9">
        <f t="shared" si="29"/>
        <v>0</v>
      </c>
      <c r="O147" s="9">
        <f t="shared" si="30"/>
        <v>0</v>
      </c>
      <c r="P147" s="4">
        <v>0.18385000000000001</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0.25559999999999999</v>
      </c>
      <c r="N148" s="9">
        <f t="shared" si="29"/>
        <v>0</v>
      </c>
      <c r="O148" s="9">
        <f t="shared" si="30"/>
        <v>0</v>
      </c>
      <c r="P148" s="4">
        <v>0.18385000000000001</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0.25559999999999999</v>
      </c>
      <c r="N149" s="9">
        <f t="shared" si="29"/>
        <v>0</v>
      </c>
      <c r="O149" s="9">
        <f t="shared" si="30"/>
        <v>0</v>
      </c>
      <c r="P149" s="4">
        <v>0.18385000000000001</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0.25559999999999999</v>
      </c>
      <c r="N150" s="9">
        <f t="shared" si="29"/>
        <v>0</v>
      </c>
      <c r="O150" s="9">
        <f t="shared" si="30"/>
        <v>0</v>
      </c>
      <c r="P150" s="4">
        <v>0.18385000000000001</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0.25559999999999999</v>
      </c>
      <c r="N151" s="9">
        <f t="shared" si="29"/>
        <v>0</v>
      </c>
      <c r="O151" s="9">
        <f t="shared" si="30"/>
        <v>0</v>
      </c>
      <c r="P151" s="4">
        <v>0.18385000000000001</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0.25559999999999999</v>
      </c>
      <c r="N152" s="9">
        <f t="shared" si="29"/>
        <v>0</v>
      </c>
      <c r="O152" s="9">
        <f t="shared" si="30"/>
        <v>0</v>
      </c>
      <c r="P152" s="4">
        <v>0.18385000000000001</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0.25559999999999999</v>
      </c>
      <c r="N153" s="9">
        <f t="shared" si="29"/>
        <v>0</v>
      </c>
      <c r="O153" s="9">
        <f t="shared" si="30"/>
        <v>0</v>
      </c>
      <c r="P153" s="4">
        <v>0.18385000000000001</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0.25559999999999999</v>
      </c>
      <c r="N154" s="9">
        <f t="shared" si="29"/>
        <v>0</v>
      </c>
      <c r="O154" s="9">
        <f t="shared" si="30"/>
        <v>0</v>
      </c>
      <c r="P154" s="4">
        <v>0.18385000000000001</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0.25559999999999999</v>
      </c>
      <c r="N155" s="9">
        <f t="shared" si="29"/>
        <v>0</v>
      </c>
      <c r="O155" s="9">
        <f t="shared" si="30"/>
        <v>0</v>
      </c>
      <c r="P155" s="4">
        <v>0.18385000000000001</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0.25559999999999999</v>
      </c>
      <c r="N156" s="9">
        <f t="shared" si="29"/>
        <v>0</v>
      </c>
      <c r="O156" s="9">
        <f t="shared" si="30"/>
        <v>0</v>
      </c>
      <c r="P156" s="4">
        <v>0.18385000000000001</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0.25559999999999999</v>
      </c>
      <c r="N157" s="9">
        <f t="shared" si="29"/>
        <v>0</v>
      </c>
      <c r="O157" s="9">
        <f t="shared" si="30"/>
        <v>0</v>
      </c>
      <c r="P157" s="4">
        <v>0.18385000000000001</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0.25559999999999999</v>
      </c>
      <c r="N158" s="9">
        <f t="shared" si="29"/>
        <v>0</v>
      </c>
      <c r="O158" s="9">
        <f t="shared" si="30"/>
        <v>0</v>
      </c>
      <c r="P158" s="4">
        <v>0.18385000000000001</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0.25559999999999999</v>
      </c>
      <c r="N159" s="9">
        <f t="shared" si="29"/>
        <v>0</v>
      </c>
      <c r="O159" s="9">
        <f t="shared" si="30"/>
        <v>0</v>
      </c>
      <c r="P159" s="4">
        <v>0.18385000000000001</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0.25559999999999999</v>
      </c>
      <c r="N160" s="9">
        <f t="shared" si="29"/>
        <v>0</v>
      </c>
      <c r="O160" s="9">
        <f t="shared" si="30"/>
        <v>0</v>
      </c>
      <c r="P160" s="4">
        <v>0.18385000000000001</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0.25559999999999999</v>
      </c>
      <c r="N161" s="9">
        <f t="shared" si="29"/>
        <v>0</v>
      </c>
      <c r="O161" s="9">
        <f t="shared" si="30"/>
        <v>0</v>
      </c>
      <c r="P161" s="4">
        <v>0.18385000000000001</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0.25559999999999999</v>
      </c>
      <c r="N162" s="9">
        <f t="shared" si="29"/>
        <v>0</v>
      </c>
      <c r="O162" s="9">
        <f t="shared" si="30"/>
        <v>0</v>
      </c>
      <c r="P162" s="4">
        <v>0.18385000000000001</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0.25559999999999999</v>
      </c>
      <c r="N163" s="9">
        <f t="shared" si="29"/>
        <v>0</v>
      </c>
      <c r="O163" s="9">
        <f t="shared" si="30"/>
        <v>0</v>
      </c>
      <c r="P163" s="4">
        <v>0.18385000000000001</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0.25559999999999999</v>
      </c>
      <c r="N164" s="9">
        <f t="shared" si="29"/>
        <v>0</v>
      </c>
      <c r="O164" s="9">
        <f t="shared" si="30"/>
        <v>0</v>
      </c>
      <c r="P164" s="4">
        <v>0.18385000000000001</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0.25559999999999999</v>
      </c>
      <c r="N165" s="9">
        <f t="shared" si="29"/>
        <v>0</v>
      </c>
      <c r="O165" s="9">
        <f t="shared" si="30"/>
        <v>0</v>
      </c>
      <c r="P165" s="4">
        <v>0.18385000000000001</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0.25559999999999999</v>
      </c>
      <c r="N166" s="9">
        <f t="shared" si="29"/>
        <v>0</v>
      </c>
      <c r="O166" s="9">
        <f t="shared" si="30"/>
        <v>0</v>
      </c>
      <c r="P166" s="4">
        <v>0.18385000000000001</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0.25559999999999999</v>
      </c>
      <c r="N167" s="9">
        <f t="shared" si="29"/>
        <v>0</v>
      </c>
      <c r="O167" s="9">
        <f t="shared" si="30"/>
        <v>0</v>
      </c>
      <c r="P167" s="4">
        <v>0.18385000000000001</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0.25559999999999999</v>
      </c>
      <c r="N168" s="9">
        <f t="shared" si="29"/>
        <v>0</v>
      </c>
      <c r="O168" s="9">
        <f t="shared" si="30"/>
        <v>0</v>
      </c>
      <c r="P168" s="4">
        <v>0.18385000000000001</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0.25559999999999999</v>
      </c>
      <c r="N169" s="9">
        <f t="shared" si="29"/>
        <v>0</v>
      </c>
      <c r="O169" s="9">
        <f t="shared" si="30"/>
        <v>0</v>
      </c>
      <c r="P169" s="4">
        <v>0.18385000000000001</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0.25559999999999999</v>
      </c>
      <c r="N170" s="9">
        <f t="shared" si="29"/>
        <v>0</v>
      </c>
      <c r="O170" s="9">
        <f t="shared" si="30"/>
        <v>0</v>
      </c>
      <c r="P170" s="4">
        <v>0.18385000000000001</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0.25559999999999999</v>
      </c>
      <c r="N171" s="9">
        <f t="shared" si="29"/>
        <v>0</v>
      </c>
      <c r="O171" s="9">
        <f t="shared" si="30"/>
        <v>0</v>
      </c>
      <c r="P171" s="4">
        <v>0.18385000000000001</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0.25559999999999999</v>
      </c>
      <c r="N172" s="9">
        <f t="shared" si="29"/>
        <v>0</v>
      </c>
      <c r="O172" s="9">
        <f t="shared" si="30"/>
        <v>0</v>
      </c>
      <c r="P172" s="4">
        <v>0.18385000000000001</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0.25559999999999999</v>
      </c>
      <c r="N173" s="9">
        <f t="shared" si="29"/>
        <v>0</v>
      </c>
      <c r="O173" s="9">
        <f t="shared" si="30"/>
        <v>0</v>
      </c>
      <c r="P173" s="4">
        <v>0.18385000000000001</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0.25559999999999999</v>
      </c>
      <c r="N174" s="9">
        <f t="shared" si="29"/>
        <v>0</v>
      </c>
      <c r="O174" s="9">
        <f t="shared" si="30"/>
        <v>0</v>
      </c>
      <c r="P174" s="4">
        <v>0.18385000000000001</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0.25559999999999999</v>
      </c>
      <c r="N175" s="9">
        <f t="shared" si="29"/>
        <v>0</v>
      </c>
      <c r="O175" s="9">
        <f t="shared" si="30"/>
        <v>0</v>
      </c>
      <c r="P175" s="4">
        <v>0.18385000000000001</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0.25559999999999999</v>
      </c>
      <c r="N176" s="9">
        <f t="shared" si="29"/>
        <v>0</v>
      </c>
      <c r="O176" s="9">
        <f t="shared" si="30"/>
        <v>0</v>
      </c>
      <c r="P176" s="4">
        <v>0.18385000000000001</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0.25559999999999999</v>
      </c>
      <c r="N177" s="9">
        <f t="shared" si="29"/>
        <v>0</v>
      </c>
      <c r="O177" s="9">
        <f t="shared" si="30"/>
        <v>0</v>
      </c>
      <c r="P177" s="4">
        <v>0.18385000000000001</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0.25559999999999999</v>
      </c>
      <c r="N178" s="9">
        <f t="shared" si="29"/>
        <v>0</v>
      </c>
      <c r="O178" s="9">
        <f t="shared" si="30"/>
        <v>0</v>
      </c>
      <c r="P178" s="4">
        <v>0.18385000000000001</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0.25559999999999999</v>
      </c>
      <c r="N179" s="9">
        <f t="shared" si="29"/>
        <v>0</v>
      </c>
      <c r="O179" s="9">
        <f t="shared" si="30"/>
        <v>0</v>
      </c>
      <c r="P179" s="4">
        <v>0.18385000000000001</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0.25559999999999999</v>
      </c>
      <c r="N180" s="9">
        <f t="shared" si="29"/>
        <v>0</v>
      </c>
      <c r="O180" s="9">
        <f t="shared" si="30"/>
        <v>0</v>
      </c>
      <c r="P180" s="4">
        <v>0.18385000000000001</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0.25559999999999999</v>
      </c>
      <c r="N181" s="9">
        <f t="shared" si="29"/>
        <v>0</v>
      </c>
      <c r="O181" s="9">
        <f t="shared" si="30"/>
        <v>0</v>
      </c>
      <c r="P181" s="4">
        <v>0.18385000000000001</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0.25559999999999999</v>
      </c>
      <c r="N182" s="9">
        <f t="shared" si="29"/>
        <v>0</v>
      </c>
      <c r="O182" s="9">
        <f t="shared" si="30"/>
        <v>0</v>
      </c>
      <c r="P182" s="4">
        <v>0.18385000000000001</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0.25559999999999999</v>
      </c>
      <c r="N183" s="9">
        <f t="shared" si="29"/>
        <v>0</v>
      </c>
      <c r="O183" s="9">
        <f t="shared" si="30"/>
        <v>0</v>
      </c>
      <c r="P183" s="4">
        <v>0.18385000000000001</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0.25559999999999999</v>
      </c>
      <c r="N184" s="9">
        <f t="shared" si="29"/>
        <v>0</v>
      </c>
      <c r="O184" s="9">
        <f t="shared" si="30"/>
        <v>0</v>
      </c>
      <c r="P184" s="4">
        <v>0.18385000000000001</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0.25559999999999999</v>
      </c>
      <c r="N185" s="9">
        <f t="shared" si="29"/>
        <v>0</v>
      </c>
      <c r="O185" s="9">
        <f t="shared" si="30"/>
        <v>0</v>
      </c>
      <c r="P185" s="4">
        <v>0.18385000000000001</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0.25559999999999999</v>
      </c>
      <c r="N186" s="9">
        <f t="shared" si="29"/>
        <v>0</v>
      </c>
      <c r="O186" s="9">
        <f t="shared" si="30"/>
        <v>0</v>
      </c>
      <c r="P186" s="4">
        <v>0.18385000000000001</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0.25559999999999999</v>
      </c>
      <c r="N187" s="9">
        <f t="shared" si="29"/>
        <v>0</v>
      </c>
      <c r="O187" s="9">
        <f t="shared" si="30"/>
        <v>0</v>
      </c>
      <c r="P187" s="4">
        <v>0.18385000000000001</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0.25559999999999999</v>
      </c>
      <c r="N188" s="9">
        <f t="shared" si="29"/>
        <v>0</v>
      </c>
      <c r="O188" s="9">
        <f t="shared" si="30"/>
        <v>0</v>
      </c>
      <c r="P188" s="4">
        <v>0.18385000000000001</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0.25559999999999999</v>
      </c>
      <c r="N189" s="9">
        <f t="shared" si="29"/>
        <v>0</v>
      </c>
      <c r="O189" s="9">
        <f t="shared" si="30"/>
        <v>0</v>
      </c>
      <c r="P189" s="4">
        <v>0.18385000000000001</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0.25559999999999999</v>
      </c>
      <c r="N190" s="9">
        <f t="shared" si="29"/>
        <v>0</v>
      </c>
      <c r="O190" s="9">
        <f t="shared" si="30"/>
        <v>0</v>
      </c>
      <c r="P190" s="4">
        <v>0.18385000000000001</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0.25559999999999999</v>
      </c>
      <c r="N191" s="9">
        <f t="shared" si="29"/>
        <v>0</v>
      </c>
      <c r="O191" s="9">
        <f t="shared" si="30"/>
        <v>0</v>
      </c>
      <c r="P191" s="4">
        <v>0.18385000000000001</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0.25559999999999999</v>
      </c>
      <c r="N192" s="9">
        <f t="shared" si="29"/>
        <v>0</v>
      </c>
      <c r="O192" s="9">
        <f t="shared" si="30"/>
        <v>0</v>
      </c>
      <c r="P192" s="4">
        <v>0.18385000000000001</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0.25559999999999999</v>
      </c>
      <c r="N193" s="9">
        <f t="shared" si="29"/>
        <v>0</v>
      </c>
      <c r="O193" s="9">
        <f t="shared" si="30"/>
        <v>0</v>
      </c>
      <c r="P193" s="4">
        <v>0.18385000000000001</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0.25559999999999999</v>
      </c>
      <c r="N194" s="9">
        <f t="shared" si="29"/>
        <v>0</v>
      </c>
      <c r="O194" s="9">
        <f t="shared" si="30"/>
        <v>0</v>
      </c>
      <c r="P194" s="4">
        <v>0.18385000000000001</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0.25559999999999999</v>
      </c>
      <c r="N195" s="9">
        <f t="shared" si="29"/>
        <v>0</v>
      </c>
      <c r="O195" s="9">
        <f t="shared" si="30"/>
        <v>0</v>
      </c>
      <c r="P195" s="4">
        <v>0.18385000000000001</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0.25559999999999999</v>
      </c>
      <c r="N196" s="9">
        <f t="shared" ref="N196:N259" si="40">L196*M196</f>
        <v>0</v>
      </c>
      <c r="O196" s="9">
        <f t="shared" ref="O196:O259" si="41">800*K196*0.667*6</f>
        <v>0</v>
      </c>
      <c r="P196" s="4">
        <v>0.18385000000000001</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0.25559999999999999</v>
      </c>
      <c r="N197" s="9">
        <f t="shared" si="40"/>
        <v>0</v>
      </c>
      <c r="O197" s="9">
        <f t="shared" si="41"/>
        <v>0</v>
      </c>
      <c r="P197" s="4">
        <v>0.18385000000000001</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0.25559999999999999</v>
      </c>
      <c r="N198" s="9">
        <f t="shared" si="40"/>
        <v>0</v>
      </c>
      <c r="O198" s="9">
        <f t="shared" si="41"/>
        <v>0</v>
      </c>
      <c r="P198" s="4">
        <v>0.18385000000000001</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0.25559999999999999</v>
      </c>
      <c r="N199" s="9">
        <f t="shared" si="40"/>
        <v>0</v>
      </c>
      <c r="O199" s="9">
        <f t="shared" si="41"/>
        <v>0</v>
      </c>
      <c r="P199" s="4">
        <v>0.18385000000000001</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0.25559999999999999</v>
      </c>
      <c r="N200" s="9">
        <f t="shared" si="40"/>
        <v>0</v>
      </c>
      <c r="O200" s="9">
        <f t="shared" si="41"/>
        <v>0</v>
      </c>
      <c r="P200" s="4">
        <v>0.18385000000000001</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0.25559999999999999</v>
      </c>
      <c r="N201" s="9">
        <f t="shared" si="40"/>
        <v>0</v>
      </c>
      <c r="O201" s="9">
        <f t="shared" si="41"/>
        <v>0</v>
      </c>
      <c r="P201" s="4">
        <v>0.18385000000000001</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0.25559999999999999</v>
      </c>
      <c r="N202" s="9">
        <f t="shared" si="40"/>
        <v>0</v>
      </c>
      <c r="O202" s="9">
        <f t="shared" si="41"/>
        <v>0</v>
      </c>
      <c r="P202" s="4">
        <v>0.18385000000000001</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0.25559999999999999</v>
      </c>
      <c r="N203" s="9">
        <f t="shared" si="40"/>
        <v>0</v>
      </c>
      <c r="O203" s="9">
        <f t="shared" si="41"/>
        <v>0</v>
      </c>
      <c r="P203" s="4">
        <v>0.18385000000000001</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0.25559999999999999</v>
      </c>
      <c r="N204" s="9">
        <f t="shared" si="40"/>
        <v>0</v>
      </c>
      <c r="O204" s="9">
        <f t="shared" si="41"/>
        <v>0</v>
      </c>
      <c r="P204" s="4">
        <v>0.18385000000000001</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0.25559999999999999</v>
      </c>
      <c r="N205" s="9">
        <f t="shared" si="40"/>
        <v>0</v>
      </c>
      <c r="O205" s="9">
        <f t="shared" si="41"/>
        <v>0</v>
      </c>
      <c r="P205" s="4">
        <v>0.18385000000000001</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0.25559999999999999</v>
      </c>
      <c r="N206" s="9">
        <f t="shared" si="40"/>
        <v>0</v>
      </c>
      <c r="O206" s="9">
        <f t="shared" si="41"/>
        <v>0</v>
      </c>
      <c r="P206" s="4">
        <v>0.18385000000000001</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0.25559999999999999</v>
      </c>
      <c r="N207" s="9">
        <f t="shared" si="40"/>
        <v>0</v>
      </c>
      <c r="O207" s="9">
        <f t="shared" si="41"/>
        <v>0</v>
      </c>
      <c r="P207" s="4">
        <v>0.18385000000000001</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0.25559999999999999</v>
      </c>
      <c r="N208" s="9">
        <f t="shared" si="40"/>
        <v>0</v>
      </c>
      <c r="O208" s="9">
        <f t="shared" si="41"/>
        <v>0</v>
      </c>
      <c r="P208" s="4">
        <v>0.18385000000000001</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0.25559999999999999</v>
      </c>
      <c r="N209" s="9">
        <f t="shared" si="40"/>
        <v>0</v>
      </c>
      <c r="O209" s="9">
        <f t="shared" si="41"/>
        <v>0</v>
      </c>
      <c r="P209" s="4">
        <v>0.18385000000000001</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0.25559999999999999</v>
      </c>
      <c r="N210" s="9">
        <f t="shared" si="40"/>
        <v>0</v>
      </c>
      <c r="O210" s="9">
        <f t="shared" si="41"/>
        <v>0</v>
      </c>
      <c r="P210" s="4">
        <v>0.18385000000000001</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0.25559999999999999</v>
      </c>
      <c r="N211" s="9">
        <f t="shared" si="40"/>
        <v>0</v>
      </c>
      <c r="O211" s="9">
        <f t="shared" si="41"/>
        <v>0</v>
      </c>
      <c r="P211" s="4">
        <v>0.18385000000000001</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0.25559999999999999</v>
      </c>
      <c r="N212" s="9">
        <f t="shared" si="40"/>
        <v>0</v>
      </c>
      <c r="O212" s="9">
        <f t="shared" si="41"/>
        <v>0</v>
      </c>
      <c r="P212" s="4">
        <v>0.18385000000000001</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0.25559999999999999</v>
      </c>
      <c r="N213" s="9">
        <f t="shared" si="40"/>
        <v>0</v>
      </c>
      <c r="O213" s="9">
        <f t="shared" si="41"/>
        <v>0</v>
      </c>
      <c r="P213" s="4">
        <v>0.18385000000000001</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0.25559999999999999</v>
      </c>
      <c r="N214" s="9">
        <f t="shared" si="40"/>
        <v>0</v>
      </c>
      <c r="O214" s="9">
        <f t="shared" si="41"/>
        <v>0</v>
      </c>
      <c r="P214" s="4">
        <v>0.18385000000000001</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0.25559999999999999</v>
      </c>
      <c r="N215" s="9">
        <f t="shared" si="40"/>
        <v>0</v>
      </c>
      <c r="O215" s="9">
        <f t="shared" si="41"/>
        <v>0</v>
      </c>
      <c r="P215" s="4">
        <v>0.18385000000000001</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0.25559999999999999</v>
      </c>
      <c r="N216" s="9">
        <f t="shared" si="40"/>
        <v>0</v>
      </c>
      <c r="O216" s="9">
        <f t="shared" si="41"/>
        <v>0</v>
      </c>
      <c r="P216" s="4">
        <v>0.18385000000000001</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0.25559999999999999</v>
      </c>
      <c r="N217" s="9">
        <f t="shared" si="40"/>
        <v>0</v>
      </c>
      <c r="O217" s="9">
        <f t="shared" si="41"/>
        <v>0</v>
      </c>
      <c r="P217" s="4">
        <v>0.18385000000000001</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0.25559999999999999</v>
      </c>
      <c r="N218" s="9">
        <f t="shared" si="40"/>
        <v>0</v>
      </c>
      <c r="O218" s="9">
        <f t="shared" si="41"/>
        <v>0</v>
      </c>
      <c r="P218" s="4">
        <v>0.18385000000000001</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0.25559999999999999</v>
      </c>
      <c r="N219" s="9">
        <f t="shared" si="40"/>
        <v>0</v>
      </c>
      <c r="O219" s="9">
        <f t="shared" si="41"/>
        <v>0</v>
      </c>
      <c r="P219" s="4">
        <v>0.18385000000000001</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0.25559999999999999</v>
      </c>
      <c r="N220" s="9">
        <f t="shared" si="40"/>
        <v>0</v>
      </c>
      <c r="O220" s="9">
        <f t="shared" si="41"/>
        <v>0</v>
      </c>
      <c r="P220" s="4">
        <v>0.18385000000000001</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0.25559999999999999</v>
      </c>
      <c r="N221" s="9">
        <f t="shared" si="40"/>
        <v>0</v>
      </c>
      <c r="O221" s="9">
        <f t="shared" si="41"/>
        <v>0</v>
      </c>
      <c r="P221" s="4">
        <v>0.18385000000000001</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0.25559999999999999</v>
      </c>
      <c r="N222" s="9">
        <f t="shared" si="40"/>
        <v>0</v>
      </c>
      <c r="O222" s="9">
        <f t="shared" si="41"/>
        <v>0</v>
      </c>
      <c r="P222" s="4">
        <v>0.18385000000000001</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0.25559999999999999</v>
      </c>
      <c r="N223" s="9">
        <f t="shared" si="40"/>
        <v>0</v>
      </c>
      <c r="O223" s="9">
        <f t="shared" si="41"/>
        <v>0</v>
      </c>
      <c r="P223" s="4">
        <v>0.18385000000000001</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0.25559999999999999</v>
      </c>
      <c r="N224" s="9">
        <f t="shared" si="40"/>
        <v>0</v>
      </c>
      <c r="O224" s="9">
        <f t="shared" si="41"/>
        <v>0</v>
      </c>
      <c r="P224" s="4">
        <v>0.18385000000000001</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0.25559999999999999</v>
      </c>
      <c r="N225" s="9">
        <f t="shared" si="40"/>
        <v>0</v>
      </c>
      <c r="O225" s="9">
        <f t="shared" si="41"/>
        <v>0</v>
      </c>
      <c r="P225" s="4">
        <v>0.18385000000000001</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0.25559999999999999</v>
      </c>
      <c r="N226" s="9">
        <f t="shared" si="40"/>
        <v>0</v>
      </c>
      <c r="O226" s="9">
        <f t="shared" si="41"/>
        <v>0</v>
      </c>
      <c r="P226" s="4">
        <v>0.18385000000000001</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0.25559999999999999</v>
      </c>
      <c r="N227" s="9">
        <f t="shared" si="40"/>
        <v>0</v>
      </c>
      <c r="O227" s="9">
        <f t="shared" si="41"/>
        <v>0</v>
      </c>
      <c r="P227" s="4">
        <v>0.18385000000000001</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0.25559999999999999</v>
      </c>
      <c r="N228" s="9">
        <f t="shared" si="40"/>
        <v>0</v>
      </c>
      <c r="O228" s="9">
        <f t="shared" si="41"/>
        <v>0</v>
      </c>
      <c r="P228" s="4">
        <v>0.18385000000000001</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0.25559999999999999</v>
      </c>
      <c r="N229" s="9">
        <f t="shared" si="40"/>
        <v>0</v>
      </c>
      <c r="O229" s="9">
        <f t="shared" si="41"/>
        <v>0</v>
      </c>
      <c r="P229" s="4">
        <v>0.18385000000000001</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0.25559999999999999</v>
      </c>
      <c r="N230" s="9">
        <f t="shared" si="40"/>
        <v>0</v>
      </c>
      <c r="O230" s="9">
        <f t="shared" si="41"/>
        <v>0</v>
      </c>
      <c r="P230" s="4">
        <v>0.18385000000000001</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0.25559999999999999</v>
      </c>
      <c r="N231" s="9">
        <f t="shared" si="40"/>
        <v>0</v>
      </c>
      <c r="O231" s="9">
        <f t="shared" si="41"/>
        <v>0</v>
      </c>
      <c r="P231" s="4">
        <v>0.18385000000000001</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0.25559999999999999</v>
      </c>
      <c r="N232" s="9">
        <f t="shared" si="40"/>
        <v>0</v>
      </c>
      <c r="O232" s="9">
        <f t="shared" si="41"/>
        <v>0</v>
      </c>
      <c r="P232" s="4">
        <v>0.18385000000000001</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0.25559999999999999</v>
      </c>
      <c r="N233" s="9">
        <f t="shared" si="40"/>
        <v>0</v>
      </c>
      <c r="O233" s="9">
        <f t="shared" si="41"/>
        <v>0</v>
      </c>
      <c r="P233" s="4">
        <v>0.18385000000000001</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0.25559999999999999</v>
      </c>
      <c r="N234" s="9">
        <f t="shared" si="40"/>
        <v>0</v>
      </c>
      <c r="O234" s="9">
        <f t="shared" si="41"/>
        <v>0</v>
      </c>
      <c r="P234" s="4">
        <v>0.18385000000000001</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0.25559999999999999</v>
      </c>
      <c r="N235" s="9">
        <f t="shared" si="40"/>
        <v>0</v>
      </c>
      <c r="O235" s="9">
        <f t="shared" si="41"/>
        <v>0</v>
      </c>
      <c r="P235" s="4">
        <v>0.18385000000000001</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0.25559999999999999</v>
      </c>
      <c r="N236" s="9">
        <f t="shared" si="40"/>
        <v>0</v>
      </c>
      <c r="O236" s="9">
        <f t="shared" si="41"/>
        <v>0</v>
      </c>
      <c r="P236" s="4">
        <v>0.18385000000000001</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0.25559999999999999</v>
      </c>
      <c r="N237" s="9">
        <f t="shared" si="40"/>
        <v>0</v>
      </c>
      <c r="O237" s="9">
        <f t="shared" si="41"/>
        <v>0</v>
      </c>
      <c r="P237" s="4">
        <v>0.18385000000000001</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0.25559999999999999</v>
      </c>
      <c r="N238" s="9">
        <f t="shared" si="40"/>
        <v>0</v>
      </c>
      <c r="O238" s="9">
        <f t="shared" si="41"/>
        <v>0</v>
      </c>
      <c r="P238" s="4">
        <v>0.18385000000000001</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0.25559999999999999</v>
      </c>
      <c r="N239" s="9">
        <f t="shared" si="40"/>
        <v>0</v>
      </c>
      <c r="O239" s="9">
        <f t="shared" si="41"/>
        <v>0</v>
      </c>
      <c r="P239" s="4">
        <v>0.18385000000000001</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0.25559999999999999</v>
      </c>
      <c r="N240" s="9">
        <f t="shared" si="40"/>
        <v>0</v>
      </c>
      <c r="O240" s="9">
        <f t="shared" si="41"/>
        <v>0</v>
      </c>
      <c r="P240" s="4">
        <v>0.18385000000000001</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0.25559999999999999</v>
      </c>
      <c r="N241" s="9">
        <f t="shared" si="40"/>
        <v>0</v>
      </c>
      <c r="O241" s="9">
        <f t="shared" si="41"/>
        <v>0</v>
      </c>
      <c r="P241" s="4">
        <v>0.18385000000000001</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0.25559999999999999</v>
      </c>
      <c r="N242" s="9">
        <f t="shared" si="40"/>
        <v>0</v>
      </c>
      <c r="O242" s="9">
        <f t="shared" si="41"/>
        <v>0</v>
      </c>
      <c r="P242" s="4">
        <v>0.18385000000000001</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0.25559999999999999</v>
      </c>
      <c r="N243" s="9">
        <f t="shared" si="40"/>
        <v>0</v>
      </c>
      <c r="O243" s="9">
        <f t="shared" si="41"/>
        <v>0</v>
      </c>
      <c r="P243" s="4">
        <v>0.18385000000000001</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0.25559999999999999</v>
      </c>
      <c r="N244" s="9">
        <f t="shared" si="40"/>
        <v>0</v>
      </c>
      <c r="O244" s="9">
        <f t="shared" si="41"/>
        <v>0</v>
      </c>
      <c r="P244" s="4">
        <v>0.18385000000000001</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0.25559999999999999</v>
      </c>
      <c r="N245" s="9">
        <f t="shared" si="40"/>
        <v>0</v>
      </c>
      <c r="O245" s="9">
        <f t="shared" si="41"/>
        <v>0</v>
      </c>
      <c r="P245" s="4">
        <v>0.18385000000000001</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0.25559999999999999</v>
      </c>
      <c r="N246" s="9">
        <f t="shared" si="40"/>
        <v>0</v>
      </c>
      <c r="O246" s="9">
        <f t="shared" si="41"/>
        <v>0</v>
      </c>
      <c r="P246" s="4">
        <v>0.18385000000000001</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0.25559999999999999</v>
      </c>
      <c r="N247" s="9">
        <f t="shared" si="40"/>
        <v>0</v>
      </c>
      <c r="O247" s="9">
        <f t="shared" si="41"/>
        <v>0</v>
      </c>
      <c r="P247" s="4">
        <v>0.18385000000000001</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0.25559999999999999</v>
      </c>
      <c r="N248" s="9">
        <f t="shared" si="40"/>
        <v>0</v>
      </c>
      <c r="O248" s="9">
        <f t="shared" si="41"/>
        <v>0</v>
      </c>
      <c r="P248" s="4">
        <v>0.18385000000000001</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0.25559999999999999</v>
      </c>
      <c r="N249" s="9">
        <f t="shared" si="40"/>
        <v>0</v>
      </c>
      <c r="O249" s="9">
        <f t="shared" si="41"/>
        <v>0</v>
      </c>
      <c r="P249" s="4">
        <v>0.18385000000000001</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0.25559999999999999</v>
      </c>
      <c r="N250" s="9">
        <f t="shared" si="40"/>
        <v>0</v>
      </c>
      <c r="O250" s="9">
        <f t="shared" si="41"/>
        <v>0</v>
      </c>
      <c r="P250" s="4">
        <v>0.18385000000000001</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0.25559999999999999</v>
      </c>
      <c r="N251" s="9">
        <f t="shared" si="40"/>
        <v>0</v>
      </c>
      <c r="O251" s="9">
        <f t="shared" si="41"/>
        <v>0</v>
      </c>
      <c r="P251" s="4">
        <v>0.18385000000000001</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0.25559999999999999</v>
      </c>
      <c r="N252" s="9">
        <f t="shared" si="40"/>
        <v>0</v>
      </c>
      <c r="O252" s="9">
        <f t="shared" si="41"/>
        <v>0</v>
      </c>
      <c r="P252" s="4">
        <v>0.18385000000000001</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0.25559999999999999</v>
      </c>
      <c r="N253" s="9">
        <f t="shared" si="40"/>
        <v>0</v>
      </c>
      <c r="O253" s="9">
        <f t="shared" si="41"/>
        <v>0</v>
      </c>
      <c r="P253" s="4">
        <v>0.18385000000000001</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0.25559999999999999</v>
      </c>
      <c r="N254" s="9">
        <f t="shared" si="40"/>
        <v>0</v>
      </c>
      <c r="O254" s="9">
        <f t="shared" si="41"/>
        <v>0</v>
      </c>
      <c r="P254" s="4">
        <v>0.18385000000000001</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0.25559999999999999</v>
      </c>
      <c r="N255" s="9">
        <f t="shared" si="40"/>
        <v>0</v>
      </c>
      <c r="O255" s="9">
        <f t="shared" si="41"/>
        <v>0</v>
      </c>
      <c r="P255" s="4">
        <v>0.18385000000000001</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0.25559999999999999</v>
      </c>
      <c r="N256" s="9">
        <f t="shared" si="40"/>
        <v>0</v>
      </c>
      <c r="O256" s="9">
        <f t="shared" si="41"/>
        <v>0</v>
      </c>
      <c r="P256" s="4">
        <v>0.18385000000000001</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0.25559999999999999</v>
      </c>
      <c r="N257" s="9">
        <f t="shared" si="40"/>
        <v>0</v>
      </c>
      <c r="O257" s="9">
        <f t="shared" si="41"/>
        <v>0</v>
      </c>
      <c r="P257" s="4">
        <v>0.18385000000000001</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0.25559999999999999</v>
      </c>
      <c r="N258" s="9">
        <f t="shared" si="40"/>
        <v>0</v>
      </c>
      <c r="O258" s="9">
        <f t="shared" si="41"/>
        <v>0</v>
      </c>
      <c r="P258" s="4">
        <v>0.18385000000000001</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0.25559999999999999</v>
      </c>
      <c r="N259" s="9">
        <f t="shared" si="40"/>
        <v>0</v>
      </c>
      <c r="O259" s="9">
        <f t="shared" si="41"/>
        <v>0</v>
      </c>
      <c r="P259" s="4">
        <v>0.18385000000000001</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0.25559999999999999</v>
      </c>
      <c r="N260" s="9">
        <f t="shared" ref="N260:N323" si="51">L260*M260</f>
        <v>0</v>
      </c>
      <c r="O260" s="9">
        <f t="shared" ref="O260:O323" si="52">800*K260*0.667*6</f>
        <v>0</v>
      </c>
      <c r="P260" s="4">
        <v>0.18385000000000001</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0.25559999999999999</v>
      </c>
      <c r="N261" s="9">
        <f t="shared" si="51"/>
        <v>0</v>
      </c>
      <c r="O261" s="9">
        <f t="shared" si="52"/>
        <v>0</v>
      </c>
      <c r="P261" s="4">
        <v>0.18385000000000001</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0.25559999999999999</v>
      </c>
      <c r="N262" s="9">
        <f t="shared" si="51"/>
        <v>0</v>
      </c>
      <c r="O262" s="9">
        <f t="shared" si="52"/>
        <v>0</v>
      </c>
      <c r="P262" s="4">
        <v>0.18385000000000001</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0.25559999999999999</v>
      </c>
      <c r="N263" s="9">
        <f t="shared" si="51"/>
        <v>0</v>
      </c>
      <c r="O263" s="9">
        <f t="shared" si="52"/>
        <v>0</v>
      </c>
      <c r="P263" s="4">
        <v>0.18385000000000001</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0.25559999999999999</v>
      </c>
      <c r="N264" s="9">
        <f t="shared" si="51"/>
        <v>0</v>
      </c>
      <c r="O264" s="9">
        <f t="shared" si="52"/>
        <v>0</v>
      </c>
      <c r="P264" s="4">
        <v>0.18385000000000001</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0.25559999999999999</v>
      </c>
      <c r="N265" s="9">
        <f t="shared" si="51"/>
        <v>0</v>
      </c>
      <c r="O265" s="9">
        <f t="shared" si="52"/>
        <v>0</v>
      </c>
      <c r="P265" s="4">
        <v>0.18385000000000001</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0.25559999999999999</v>
      </c>
      <c r="N266" s="9">
        <f t="shared" si="51"/>
        <v>0</v>
      </c>
      <c r="O266" s="9">
        <f t="shared" si="52"/>
        <v>0</v>
      </c>
      <c r="P266" s="4">
        <v>0.18385000000000001</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0.25559999999999999</v>
      </c>
      <c r="N267" s="9">
        <f t="shared" si="51"/>
        <v>0</v>
      </c>
      <c r="O267" s="9">
        <f t="shared" si="52"/>
        <v>0</v>
      </c>
      <c r="P267" s="4">
        <v>0.18385000000000001</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0.25559999999999999</v>
      </c>
      <c r="N268" s="9">
        <f t="shared" si="51"/>
        <v>0</v>
      </c>
      <c r="O268" s="9">
        <f t="shared" si="52"/>
        <v>0</v>
      </c>
      <c r="P268" s="4">
        <v>0.18385000000000001</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0.25559999999999999</v>
      </c>
      <c r="N269" s="9">
        <f t="shared" si="51"/>
        <v>0</v>
      </c>
      <c r="O269" s="9">
        <f t="shared" si="52"/>
        <v>0</v>
      </c>
      <c r="P269" s="4">
        <v>0.18385000000000001</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0.25559999999999999</v>
      </c>
      <c r="N270" s="9">
        <f t="shared" si="51"/>
        <v>0</v>
      </c>
      <c r="O270" s="9">
        <f t="shared" si="52"/>
        <v>0</v>
      </c>
      <c r="P270" s="4">
        <v>0.18385000000000001</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0.25559999999999999</v>
      </c>
      <c r="N271" s="9">
        <f t="shared" si="51"/>
        <v>0</v>
      </c>
      <c r="O271" s="9">
        <f t="shared" si="52"/>
        <v>0</v>
      </c>
      <c r="P271" s="4">
        <v>0.18385000000000001</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0.25559999999999999</v>
      </c>
      <c r="N272" s="9">
        <f t="shared" si="51"/>
        <v>0</v>
      </c>
      <c r="O272" s="9">
        <f t="shared" si="52"/>
        <v>0</v>
      </c>
      <c r="P272" s="4">
        <v>0.18385000000000001</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0.25559999999999999</v>
      </c>
      <c r="N273" s="9">
        <f t="shared" si="51"/>
        <v>0</v>
      </c>
      <c r="O273" s="9">
        <f t="shared" si="52"/>
        <v>0</v>
      </c>
      <c r="P273" s="4">
        <v>0.18385000000000001</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0.25559999999999999</v>
      </c>
      <c r="N274" s="9">
        <f t="shared" si="51"/>
        <v>0</v>
      </c>
      <c r="O274" s="9">
        <f t="shared" si="52"/>
        <v>0</v>
      </c>
      <c r="P274" s="4">
        <v>0.18385000000000001</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0.25559999999999999</v>
      </c>
      <c r="N275" s="9">
        <f t="shared" si="51"/>
        <v>0</v>
      </c>
      <c r="O275" s="9">
        <f t="shared" si="52"/>
        <v>0</v>
      </c>
      <c r="P275" s="4">
        <v>0.18385000000000001</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0.25559999999999999</v>
      </c>
      <c r="N276" s="9">
        <f t="shared" si="51"/>
        <v>0</v>
      </c>
      <c r="O276" s="9">
        <f t="shared" si="52"/>
        <v>0</v>
      </c>
      <c r="P276" s="4">
        <v>0.18385000000000001</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0.25559999999999999</v>
      </c>
      <c r="N277" s="9">
        <f t="shared" si="51"/>
        <v>0</v>
      </c>
      <c r="O277" s="9">
        <f t="shared" si="52"/>
        <v>0</v>
      </c>
      <c r="P277" s="4">
        <v>0.18385000000000001</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0.25559999999999999</v>
      </c>
      <c r="N278" s="9">
        <f t="shared" si="51"/>
        <v>0</v>
      </c>
      <c r="O278" s="9">
        <f t="shared" si="52"/>
        <v>0</v>
      </c>
      <c r="P278" s="4">
        <v>0.18385000000000001</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0.25559999999999999</v>
      </c>
      <c r="N279" s="9">
        <f t="shared" si="51"/>
        <v>0</v>
      </c>
      <c r="O279" s="9">
        <f t="shared" si="52"/>
        <v>0</v>
      </c>
      <c r="P279" s="4">
        <v>0.18385000000000001</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0.25559999999999999</v>
      </c>
      <c r="N280" s="9">
        <f t="shared" si="51"/>
        <v>0</v>
      </c>
      <c r="O280" s="9">
        <f t="shared" si="52"/>
        <v>0</v>
      </c>
      <c r="P280" s="4">
        <v>0.18385000000000001</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0.25559999999999999</v>
      </c>
      <c r="N281" s="9">
        <f t="shared" si="51"/>
        <v>0</v>
      </c>
      <c r="O281" s="9">
        <f t="shared" si="52"/>
        <v>0</v>
      </c>
      <c r="P281" s="4">
        <v>0.18385000000000001</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0.25559999999999999</v>
      </c>
      <c r="N282" s="9">
        <f t="shared" si="51"/>
        <v>0</v>
      </c>
      <c r="O282" s="9">
        <f t="shared" si="52"/>
        <v>0</v>
      </c>
      <c r="P282" s="4">
        <v>0.18385000000000001</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0.25559999999999999</v>
      </c>
      <c r="N283" s="9">
        <f t="shared" si="51"/>
        <v>0</v>
      </c>
      <c r="O283" s="9">
        <f t="shared" si="52"/>
        <v>0</v>
      </c>
      <c r="P283" s="4">
        <v>0.18385000000000001</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0.25559999999999999</v>
      </c>
      <c r="N284" s="9">
        <f t="shared" si="51"/>
        <v>0</v>
      </c>
      <c r="O284" s="9">
        <f t="shared" si="52"/>
        <v>0</v>
      </c>
      <c r="P284" s="4">
        <v>0.18385000000000001</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0.25559999999999999</v>
      </c>
      <c r="N285" s="9">
        <f t="shared" si="51"/>
        <v>0</v>
      </c>
      <c r="O285" s="9">
        <f t="shared" si="52"/>
        <v>0</v>
      </c>
      <c r="P285" s="4">
        <v>0.18385000000000001</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0.25559999999999999</v>
      </c>
      <c r="N286" s="9">
        <f t="shared" si="51"/>
        <v>0</v>
      </c>
      <c r="O286" s="9">
        <f t="shared" si="52"/>
        <v>0</v>
      </c>
      <c r="P286" s="4">
        <v>0.18385000000000001</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0.25559999999999999</v>
      </c>
      <c r="N287" s="9">
        <f t="shared" si="51"/>
        <v>0</v>
      </c>
      <c r="O287" s="9">
        <f t="shared" si="52"/>
        <v>0</v>
      </c>
      <c r="P287" s="4">
        <v>0.18385000000000001</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0.25559999999999999</v>
      </c>
      <c r="N288" s="9">
        <f t="shared" si="51"/>
        <v>0</v>
      </c>
      <c r="O288" s="9">
        <f t="shared" si="52"/>
        <v>0</v>
      </c>
      <c r="P288" s="4">
        <v>0.18385000000000001</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0.25559999999999999</v>
      </c>
      <c r="N289" s="9">
        <f t="shared" si="51"/>
        <v>0</v>
      </c>
      <c r="O289" s="9">
        <f t="shared" si="52"/>
        <v>0</v>
      </c>
      <c r="P289" s="4">
        <v>0.18385000000000001</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0.25559999999999999</v>
      </c>
      <c r="N290" s="9">
        <f t="shared" si="51"/>
        <v>0</v>
      </c>
      <c r="O290" s="9">
        <f t="shared" si="52"/>
        <v>0</v>
      </c>
      <c r="P290" s="4">
        <v>0.18385000000000001</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0.25559999999999999</v>
      </c>
      <c r="N291" s="9">
        <f t="shared" si="51"/>
        <v>0</v>
      </c>
      <c r="O291" s="9">
        <f t="shared" si="52"/>
        <v>0</v>
      </c>
      <c r="P291" s="4">
        <v>0.18385000000000001</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0.25559999999999999</v>
      </c>
      <c r="N292" s="9">
        <f t="shared" si="51"/>
        <v>0</v>
      </c>
      <c r="O292" s="9">
        <f t="shared" si="52"/>
        <v>0</v>
      </c>
      <c r="P292" s="4">
        <v>0.18385000000000001</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0.25559999999999999</v>
      </c>
      <c r="N293" s="9">
        <f t="shared" si="51"/>
        <v>0</v>
      </c>
      <c r="O293" s="9">
        <f t="shared" si="52"/>
        <v>0</v>
      </c>
      <c r="P293" s="4">
        <v>0.18385000000000001</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0.25559999999999999</v>
      </c>
      <c r="N294" s="9">
        <f t="shared" si="51"/>
        <v>0</v>
      </c>
      <c r="O294" s="9">
        <f t="shared" si="52"/>
        <v>0</v>
      </c>
      <c r="P294" s="4">
        <v>0.18385000000000001</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0.25559999999999999</v>
      </c>
      <c r="N295" s="9">
        <f t="shared" si="51"/>
        <v>0</v>
      </c>
      <c r="O295" s="9">
        <f t="shared" si="52"/>
        <v>0</v>
      </c>
      <c r="P295" s="4">
        <v>0.18385000000000001</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0.25559999999999999</v>
      </c>
      <c r="N296" s="9">
        <f t="shared" si="51"/>
        <v>0</v>
      </c>
      <c r="O296" s="9">
        <f t="shared" si="52"/>
        <v>0</v>
      </c>
      <c r="P296" s="4">
        <v>0.18385000000000001</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0.25559999999999999</v>
      </c>
      <c r="N297" s="9">
        <f t="shared" si="51"/>
        <v>0</v>
      </c>
      <c r="O297" s="9">
        <f t="shared" si="52"/>
        <v>0</v>
      </c>
      <c r="P297" s="4">
        <v>0.18385000000000001</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0.25559999999999999</v>
      </c>
      <c r="N298" s="9">
        <f t="shared" si="51"/>
        <v>0</v>
      </c>
      <c r="O298" s="9">
        <f t="shared" si="52"/>
        <v>0</v>
      </c>
      <c r="P298" s="4">
        <v>0.18385000000000001</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0.25559999999999999</v>
      </c>
      <c r="N299" s="9">
        <f t="shared" si="51"/>
        <v>0</v>
      </c>
      <c r="O299" s="9">
        <f t="shared" si="52"/>
        <v>0</v>
      </c>
      <c r="P299" s="4">
        <v>0.18385000000000001</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0.25559999999999999</v>
      </c>
      <c r="N300" s="9">
        <f t="shared" si="51"/>
        <v>0</v>
      </c>
      <c r="O300" s="9">
        <f t="shared" si="52"/>
        <v>0</v>
      </c>
      <c r="P300" s="4">
        <v>0.18385000000000001</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0.25559999999999999</v>
      </c>
      <c r="N301" s="9">
        <f t="shared" si="51"/>
        <v>0</v>
      </c>
      <c r="O301" s="9">
        <f t="shared" si="52"/>
        <v>0</v>
      </c>
      <c r="P301" s="4">
        <v>0.18385000000000001</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0.25559999999999999</v>
      </c>
      <c r="N302" s="9">
        <f t="shared" si="51"/>
        <v>0</v>
      </c>
      <c r="O302" s="9">
        <f t="shared" si="52"/>
        <v>0</v>
      </c>
      <c r="P302" s="4">
        <v>0.18385000000000001</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0.25559999999999999</v>
      </c>
      <c r="N303" s="9">
        <f t="shared" si="51"/>
        <v>0</v>
      </c>
      <c r="O303" s="9">
        <f t="shared" si="52"/>
        <v>0</v>
      </c>
      <c r="P303" s="4">
        <v>0.18385000000000001</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0.25559999999999999</v>
      </c>
      <c r="N304" s="9">
        <f t="shared" si="51"/>
        <v>0</v>
      </c>
      <c r="O304" s="9">
        <f t="shared" si="52"/>
        <v>0</v>
      </c>
      <c r="P304" s="4">
        <v>0.18385000000000001</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0.25559999999999999</v>
      </c>
      <c r="N305" s="9">
        <f t="shared" si="51"/>
        <v>0</v>
      </c>
      <c r="O305" s="9">
        <f t="shared" si="52"/>
        <v>0</v>
      </c>
      <c r="P305" s="4">
        <v>0.18385000000000001</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0.25559999999999999</v>
      </c>
      <c r="N306" s="9">
        <f t="shared" si="51"/>
        <v>0</v>
      </c>
      <c r="O306" s="9">
        <f t="shared" si="52"/>
        <v>0</v>
      </c>
      <c r="P306" s="4">
        <v>0.18385000000000001</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0.25559999999999999</v>
      </c>
      <c r="N307" s="9">
        <f t="shared" si="51"/>
        <v>0</v>
      </c>
      <c r="O307" s="9">
        <f t="shared" si="52"/>
        <v>0</v>
      </c>
      <c r="P307" s="4">
        <v>0.18385000000000001</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0.25559999999999999</v>
      </c>
      <c r="N308" s="9">
        <f t="shared" si="51"/>
        <v>0</v>
      </c>
      <c r="O308" s="9">
        <f t="shared" si="52"/>
        <v>0</v>
      </c>
      <c r="P308" s="4">
        <v>0.18385000000000001</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0.25559999999999999</v>
      </c>
      <c r="N309" s="9">
        <f t="shared" si="51"/>
        <v>0</v>
      </c>
      <c r="O309" s="9">
        <f t="shared" si="52"/>
        <v>0</v>
      </c>
      <c r="P309" s="4">
        <v>0.18385000000000001</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0.25559999999999999</v>
      </c>
      <c r="N310" s="9">
        <f t="shared" si="51"/>
        <v>0</v>
      </c>
      <c r="O310" s="9">
        <f t="shared" si="52"/>
        <v>0</v>
      </c>
      <c r="P310" s="4">
        <v>0.18385000000000001</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0.25559999999999999</v>
      </c>
      <c r="N311" s="9">
        <f t="shared" si="51"/>
        <v>0</v>
      </c>
      <c r="O311" s="9">
        <f t="shared" si="52"/>
        <v>0</v>
      </c>
      <c r="P311" s="4">
        <v>0.18385000000000001</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0.25559999999999999</v>
      </c>
      <c r="N312" s="9">
        <f t="shared" si="51"/>
        <v>0</v>
      </c>
      <c r="O312" s="9">
        <f t="shared" si="52"/>
        <v>0</v>
      </c>
      <c r="P312" s="4">
        <v>0.18385000000000001</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0.25559999999999999</v>
      </c>
      <c r="N313" s="9">
        <f t="shared" si="51"/>
        <v>0</v>
      </c>
      <c r="O313" s="9">
        <f t="shared" si="52"/>
        <v>0</v>
      </c>
      <c r="P313" s="4">
        <v>0.18385000000000001</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0.25559999999999999</v>
      </c>
      <c r="N314" s="9">
        <f t="shared" si="51"/>
        <v>0</v>
      </c>
      <c r="O314" s="9">
        <f t="shared" si="52"/>
        <v>0</v>
      </c>
      <c r="P314" s="4">
        <v>0.18385000000000001</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0.25559999999999999</v>
      </c>
      <c r="N315" s="9">
        <f t="shared" si="51"/>
        <v>0</v>
      </c>
      <c r="O315" s="9">
        <f t="shared" si="52"/>
        <v>0</v>
      </c>
      <c r="P315" s="4">
        <v>0.18385000000000001</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0.25559999999999999</v>
      </c>
      <c r="N316" s="9">
        <f t="shared" si="51"/>
        <v>0</v>
      </c>
      <c r="O316" s="9">
        <f t="shared" si="52"/>
        <v>0</v>
      </c>
      <c r="P316" s="4">
        <v>0.18385000000000001</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0.25559999999999999</v>
      </c>
      <c r="N317" s="9">
        <f t="shared" si="51"/>
        <v>0</v>
      </c>
      <c r="O317" s="9">
        <f t="shared" si="52"/>
        <v>0</v>
      </c>
      <c r="P317" s="4">
        <v>0.18385000000000001</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0.25559999999999999</v>
      </c>
      <c r="N318" s="9">
        <f t="shared" si="51"/>
        <v>0</v>
      </c>
      <c r="O318" s="9">
        <f t="shared" si="52"/>
        <v>0</v>
      </c>
      <c r="P318" s="4">
        <v>0.18385000000000001</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0.25559999999999999</v>
      </c>
      <c r="N319" s="9">
        <f t="shared" si="51"/>
        <v>0</v>
      </c>
      <c r="O319" s="9">
        <f t="shared" si="52"/>
        <v>0</v>
      </c>
      <c r="P319" s="4">
        <v>0.18385000000000001</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0.25559999999999999</v>
      </c>
      <c r="N320" s="9">
        <f t="shared" si="51"/>
        <v>0</v>
      </c>
      <c r="O320" s="9">
        <f t="shared" si="52"/>
        <v>0</v>
      </c>
      <c r="P320" s="4">
        <v>0.18385000000000001</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0.25559999999999999</v>
      </c>
      <c r="N321" s="9">
        <f t="shared" si="51"/>
        <v>0</v>
      </c>
      <c r="O321" s="9">
        <f t="shared" si="52"/>
        <v>0</v>
      </c>
      <c r="P321" s="4">
        <v>0.18385000000000001</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0.25559999999999999</v>
      </c>
      <c r="N322" s="9">
        <f t="shared" si="51"/>
        <v>0</v>
      </c>
      <c r="O322" s="9">
        <f t="shared" si="52"/>
        <v>0</v>
      </c>
      <c r="P322" s="4">
        <v>0.18385000000000001</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0.25559999999999999</v>
      </c>
      <c r="N323" s="9">
        <f t="shared" si="51"/>
        <v>0</v>
      </c>
      <c r="O323" s="9">
        <f t="shared" si="52"/>
        <v>0</v>
      </c>
      <c r="P323" s="4">
        <v>0.18385000000000001</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0.25559999999999999</v>
      </c>
      <c r="N324" s="9">
        <f t="shared" ref="N324:N387" si="62">L324*M324</f>
        <v>0</v>
      </c>
      <c r="O324" s="9">
        <f t="shared" ref="O324:O387" si="63">800*K324*0.667*6</f>
        <v>0</v>
      </c>
      <c r="P324" s="4">
        <v>0.18385000000000001</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0.25559999999999999</v>
      </c>
      <c r="N325" s="9">
        <f t="shared" si="62"/>
        <v>0</v>
      </c>
      <c r="O325" s="9">
        <f t="shared" si="63"/>
        <v>0</v>
      </c>
      <c r="P325" s="4">
        <v>0.18385000000000001</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0.25559999999999999</v>
      </c>
      <c r="N326" s="9">
        <f t="shared" si="62"/>
        <v>0</v>
      </c>
      <c r="O326" s="9">
        <f t="shared" si="63"/>
        <v>0</v>
      </c>
      <c r="P326" s="4">
        <v>0.18385000000000001</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0.25559999999999999</v>
      </c>
      <c r="N327" s="9">
        <f t="shared" si="62"/>
        <v>0</v>
      </c>
      <c r="O327" s="9">
        <f t="shared" si="63"/>
        <v>0</v>
      </c>
      <c r="P327" s="4">
        <v>0.18385000000000001</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0.25559999999999999</v>
      </c>
      <c r="N328" s="9">
        <f t="shared" si="62"/>
        <v>0</v>
      </c>
      <c r="O328" s="9">
        <f t="shared" si="63"/>
        <v>0</v>
      </c>
      <c r="P328" s="4">
        <v>0.18385000000000001</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0.25559999999999999</v>
      </c>
      <c r="N329" s="9">
        <f t="shared" si="62"/>
        <v>0</v>
      </c>
      <c r="O329" s="9">
        <f t="shared" si="63"/>
        <v>0</v>
      </c>
      <c r="P329" s="4">
        <v>0.18385000000000001</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0.25559999999999999</v>
      </c>
      <c r="N330" s="9">
        <f t="shared" si="62"/>
        <v>0</v>
      </c>
      <c r="O330" s="9">
        <f t="shared" si="63"/>
        <v>0</v>
      </c>
      <c r="P330" s="4">
        <v>0.18385000000000001</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0.25559999999999999</v>
      </c>
      <c r="N331" s="9">
        <f t="shared" si="62"/>
        <v>0</v>
      </c>
      <c r="O331" s="9">
        <f t="shared" si="63"/>
        <v>0</v>
      </c>
      <c r="P331" s="4">
        <v>0.18385000000000001</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0.25559999999999999</v>
      </c>
      <c r="N332" s="9">
        <f t="shared" si="62"/>
        <v>0</v>
      </c>
      <c r="O332" s="9">
        <f t="shared" si="63"/>
        <v>0</v>
      </c>
      <c r="P332" s="4">
        <v>0.18385000000000001</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0.25559999999999999</v>
      </c>
      <c r="N333" s="9">
        <f t="shared" si="62"/>
        <v>0</v>
      </c>
      <c r="O333" s="9">
        <f t="shared" si="63"/>
        <v>0</v>
      </c>
      <c r="P333" s="4">
        <v>0.18385000000000001</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0.25559999999999999</v>
      </c>
      <c r="N334" s="9">
        <f t="shared" si="62"/>
        <v>0</v>
      </c>
      <c r="O334" s="9">
        <f t="shared" si="63"/>
        <v>0</v>
      </c>
      <c r="P334" s="4">
        <v>0.18385000000000001</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0.25559999999999999</v>
      </c>
      <c r="N335" s="9">
        <f t="shared" si="62"/>
        <v>0</v>
      </c>
      <c r="O335" s="9">
        <f t="shared" si="63"/>
        <v>0</v>
      </c>
      <c r="P335" s="4">
        <v>0.18385000000000001</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0.25559999999999999</v>
      </c>
      <c r="N336" s="9">
        <f t="shared" si="62"/>
        <v>0</v>
      </c>
      <c r="O336" s="9">
        <f t="shared" si="63"/>
        <v>0</v>
      </c>
      <c r="P336" s="4">
        <v>0.18385000000000001</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0.25559999999999999</v>
      </c>
      <c r="N337" s="9">
        <f t="shared" si="62"/>
        <v>0</v>
      </c>
      <c r="O337" s="9">
        <f t="shared" si="63"/>
        <v>0</v>
      </c>
      <c r="P337" s="4">
        <v>0.18385000000000001</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0.25559999999999999</v>
      </c>
      <c r="N338" s="9">
        <f t="shared" si="62"/>
        <v>0</v>
      </c>
      <c r="O338" s="9">
        <f t="shared" si="63"/>
        <v>0</v>
      </c>
      <c r="P338" s="4">
        <v>0.18385000000000001</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0.25559999999999999</v>
      </c>
      <c r="N339" s="9">
        <f t="shared" si="62"/>
        <v>0</v>
      </c>
      <c r="O339" s="9">
        <f t="shared" si="63"/>
        <v>0</v>
      </c>
      <c r="P339" s="4">
        <v>0.18385000000000001</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0.25559999999999999</v>
      </c>
      <c r="N340" s="9">
        <f t="shared" si="62"/>
        <v>0</v>
      </c>
      <c r="O340" s="9">
        <f t="shared" si="63"/>
        <v>0</v>
      </c>
      <c r="P340" s="4">
        <v>0.18385000000000001</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0.25559999999999999</v>
      </c>
      <c r="N341" s="9">
        <f t="shared" si="62"/>
        <v>0</v>
      </c>
      <c r="O341" s="9">
        <f t="shared" si="63"/>
        <v>0</v>
      </c>
      <c r="P341" s="4">
        <v>0.18385000000000001</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0.25559999999999999</v>
      </c>
      <c r="N342" s="9">
        <f t="shared" si="62"/>
        <v>0</v>
      </c>
      <c r="O342" s="9">
        <f t="shared" si="63"/>
        <v>0</v>
      </c>
      <c r="P342" s="4">
        <v>0.18385000000000001</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0.25559999999999999</v>
      </c>
      <c r="N343" s="9">
        <f t="shared" si="62"/>
        <v>0</v>
      </c>
      <c r="O343" s="9">
        <f t="shared" si="63"/>
        <v>0</v>
      </c>
      <c r="P343" s="4">
        <v>0.18385000000000001</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0.25559999999999999</v>
      </c>
      <c r="N344" s="9">
        <f t="shared" si="62"/>
        <v>0</v>
      </c>
      <c r="O344" s="9">
        <f t="shared" si="63"/>
        <v>0</v>
      </c>
      <c r="P344" s="4">
        <v>0.18385000000000001</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0.25559999999999999</v>
      </c>
      <c r="N345" s="9">
        <f t="shared" si="62"/>
        <v>0</v>
      </c>
      <c r="O345" s="9">
        <f t="shared" si="63"/>
        <v>0</v>
      </c>
      <c r="P345" s="4">
        <v>0.18385000000000001</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0.25559999999999999</v>
      </c>
      <c r="N346" s="9">
        <f t="shared" si="62"/>
        <v>0</v>
      </c>
      <c r="O346" s="9">
        <f t="shared" si="63"/>
        <v>0</v>
      </c>
      <c r="P346" s="4">
        <v>0.18385000000000001</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0.25559999999999999</v>
      </c>
      <c r="N347" s="9">
        <f t="shared" si="62"/>
        <v>0</v>
      </c>
      <c r="O347" s="9">
        <f t="shared" si="63"/>
        <v>0</v>
      </c>
      <c r="P347" s="4">
        <v>0.18385000000000001</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0.25559999999999999</v>
      </c>
      <c r="N348" s="9">
        <f t="shared" si="62"/>
        <v>0</v>
      </c>
      <c r="O348" s="9">
        <f t="shared" si="63"/>
        <v>0</v>
      </c>
      <c r="P348" s="4">
        <v>0.18385000000000001</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0.25559999999999999</v>
      </c>
      <c r="N349" s="9">
        <f t="shared" si="62"/>
        <v>0</v>
      </c>
      <c r="O349" s="9">
        <f t="shared" si="63"/>
        <v>0</v>
      </c>
      <c r="P349" s="4">
        <v>0.18385000000000001</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0.25559999999999999</v>
      </c>
      <c r="N350" s="9">
        <f t="shared" si="62"/>
        <v>0</v>
      </c>
      <c r="O350" s="9">
        <f t="shared" si="63"/>
        <v>0</v>
      </c>
      <c r="P350" s="4">
        <v>0.18385000000000001</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0.25559999999999999</v>
      </c>
      <c r="N351" s="9">
        <f t="shared" si="62"/>
        <v>0</v>
      </c>
      <c r="O351" s="9">
        <f t="shared" si="63"/>
        <v>0</v>
      </c>
      <c r="P351" s="4">
        <v>0.18385000000000001</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0.25559999999999999</v>
      </c>
      <c r="N352" s="9">
        <f t="shared" si="62"/>
        <v>0</v>
      </c>
      <c r="O352" s="9">
        <f t="shared" si="63"/>
        <v>0</v>
      </c>
      <c r="P352" s="4">
        <v>0.18385000000000001</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0.25559999999999999</v>
      </c>
      <c r="N353" s="9">
        <f t="shared" si="62"/>
        <v>0</v>
      </c>
      <c r="O353" s="9">
        <f t="shared" si="63"/>
        <v>0</v>
      </c>
      <c r="P353" s="4">
        <v>0.18385000000000001</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0.25559999999999999</v>
      </c>
      <c r="N354" s="9">
        <f t="shared" si="62"/>
        <v>0</v>
      </c>
      <c r="O354" s="9">
        <f t="shared" si="63"/>
        <v>0</v>
      </c>
      <c r="P354" s="4">
        <v>0.18385000000000001</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0.25559999999999999</v>
      </c>
      <c r="N355" s="9">
        <f t="shared" si="62"/>
        <v>0</v>
      </c>
      <c r="O355" s="9">
        <f t="shared" si="63"/>
        <v>0</v>
      </c>
      <c r="P355" s="4">
        <v>0.18385000000000001</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0.25559999999999999</v>
      </c>
      <c r="N356" s="9">
        <f t="shared" si="62"/>
        <v>0</v>
      </c>
      <c r="O356" s="9">
        <f t="shared" si="63"/>
        <v>0</v>
      </c>
      <c r="P356" s="4">
        <v>0.18385000000000001</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0.25559999999999999</v>
      </c>
      <c r="N357" s="9">
        <f t="shared" si="62"/>
        <v>0</v>
      </c>
      <c r="O357" s="9">
        <f t="shared" si="63"/>
        <v>0</v>
      </c>
      <c r="P357" s="4">
        <v>0.18385000000000001</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0.25559999999999999</v>
      </c>
      <c r="N358" s="9">
        <f t="shared" si="62"/>
        <v>0</v>
      </c>
      <c r="O358" s="9">
        <f t="shared" si="63"/>
        <v>0</v>
      </c>
      <c r="P358" s="4">
        <v>0.18385000000000001</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0.25559999999999999</v>
      </c>
      <c r="N359" s="9">
        <f t="shared" si="62"/>
        <v>0</v>
      </c>
      <c r="O359" s="9">
        <f t="shared" si="63"/>
        <v>0</v>
      </c>
      <c r="P359" s="4">
        <v>0.18385000000000001</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0.25559999999999999</v>
      </c>
      <c r="N360" s="9">
        <f t="shared" si="62"/>
        <v>0</v>
      </c>
      <c r="O360" s="9">
        <f t="shared" si="63"/>
        <v>0</v>
      </c>
      <c r="P360" s="4">
        <v>0.18385000000000001</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0.25559999999999999</v>
      </c>
      <c r="N361" s="9">
        <f t="shared" si="62"/>
        <v>0</v>
      </c>
      <c r="O361" s="9">
        <f t="shared" si="63"/>
        <v>0</v>
      </c>
      <c r="P361" s="4">
        <v>0.18385000000000001</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0.25559999999999999</v>
      </c>
      <c r="N362" s="9">
        <f t="shared" si="62"/>
        <v>0</v>
      </c>
      <c r="O362" s="9">
        <f t="shared" si="63"/>
        <v>0</v>
      </c>
      <c r="P362" s="4">
        <v>0.18385000000000001</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0.25559999999999999</v>
      </c>
      <c r="N363" s="9">
        <f t="shared" si="62"/>
        <v>0</v>
      </c>
      <c r="O363" s="9">
        <f t="shared" si="63"/>
        <v>0</v>
      </c>
      <c r="P363" s="4">
        <v>0.18385000000000001</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0.25559999999999999</v>
      </c>
      <c r="N364" s="9">
        <f t="shared" si="62"/>
        <v>0</v>
      </c>
      <c r="O364" s="9">
        <f t="shared" si="63"/>
        <v>0</v>
      </c>
      <c r="P364" s="4">
        <v>0.18385000000000001</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0.25559999999999999</v>
      </c>
      <c r="N365" s="9">
        <f t="shared" si="62"/>
        <v>0</v>
      </c>
      <c r="O365" s="9">
        <f t="shared" si="63"/>
        <v>0</v>
      </c>
      <c r="P365" s="4">
        <v>0.18385000000000001</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0.25559999999999999</v>
      </c>
      <c r="N366" s="9">
        <f t="shared" si="62"/>
        <v>0</v>
      </c>
      <c r="O366" s="9">
        <f t="shared" si="63"/>
        <v>0</v>
      </c>
      <c r="P366" s="4">
        <v>0.18385000000000001</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0.25559999999999999</v>
      </c>
      <c r="N367" s="9">
        <f t="shared" si="62"/>
        <v>0</v>
      </c>
      <c r="O367" s="9">
        <f t="shared" si="63"/>
        <v>0</v>
      </c>
      <c r="P367" s="4">
        <v>0.18385000000000001</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0.25559999999999999</v>
      </c>
      <c r="N368" s="9">
        <f t="shared" si="62"/>
        <v>0</v>
      </c>
      <c r="O368" s="9">
        <f t="shared" si="63"/>
        <v>0</v>
      </c>
      <c r="P368" s="4">
        <v>0.18385000000000001</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0.25559999999999999</v>
      </c>
      <c r="N369" s="9">
        <f t="shared" si="62"/>
        <v>0</v>
      </c>
      <c r="O369" s="9">
        <f t="shared" si="63"/>
        <v>0</v>
      </c>
      <c r="P369" s="4">
        <v>0.18385000000000001</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0.25559999999999999</v>
      </c>
      <c r="N370" s="9">
        <f t="shared" si="62"/>
        <v>0</v>
      </c>
      <c r="O370" s="9">
        <f t="shared" si="63"/>
        <v>0</v>
      </c>
      <c r="P370" s="4">
        <v>0.18385000000000001</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0.25559999999999999</v>
      </c>
      <c r="N371" s="9">
        <f t="shared" si="62"/>
        <v>0</v>
      </c>
      <c r="O371" s="9">
        <f t="shared" si="63"/>
        <v>0</v>
      </c>
      <c r="P371" s="4">
        <v>0.18385000000000001</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0.25559999999999999</v>
      </c>
      <c r="N372" s="9">
        <f t="shared" si="62"/>
        <v>0</v>
      </c>
      <c r="O372" s="9">
        <f t="shared" si="63"/>
        <v>0</v>
      </c>
      <c r="P372" s="4">
        <v>0.18385000000000001</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0.25559999999999999</v>
      </c>
      <c r="N373" s="9">
        <f t="shared" si="62"/>
        <v>0</v>
      </c>
      <c r="O373" s="9">
        <f t="shared" si="63"/>
        <v>0</v>
      </c>
      <c r="P373" s="4">
        <v>0.18385000000000001</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0.25559999999999999</v>
      </c>
      <c r="N374" s="9">
        <f t="shared" si="62"/>
        <v>0</v>
      </c>
      <c r="O374" s="9">
        <f t="shared" si="63"/>
        <v>0</v>
      </c>
      <c r="P374" s="4">
        <v>0.18385000000000001</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0.25559999999999999</v>
      </c>
      <c r="N375" s="9">
        <f t="shared" si="62"/>
        <v>0</v>
      </c>
      <c r="O375" s="9">
        <f t="shared" si="63"/>
        <v>0</v>
      </c>
      <c r="P375" s="4">
        <v>0.18385000000000001</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0.25559999999999999</v>
      </c>
      <c r="N376" s="9">
        <f t="shared" si="62"/>
        <v>0</v>
      </c>
      <c r="O376" s="9">
        <f t="shared" si="63"/>
        <v>0</v>
      </c>
      <c r="P376" s="4">
        <v>0.18385000000000001</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0.25559999999999999</v>
      </c>
      <c r="N377" s="9">
        <f t="shared" si="62"/>
        <v>0</v>
      </c>
      <c r="O377" s="9">
        <f t="shared" si="63"/>
        <v>0</v>
      </c>
      <c r="P377" s="4">
        <v>0.18385000000000001</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0.25559999999999999</v>
      </c>
      <c r="N378" s="9">
        <f t="shared" si="62"/>
        <v>0</v>
      </c>
      <c r="O378" s="9">
        <f t="shared" si="63"/>
        <v>0</v>
      </c>
      <c r="P378" s="4">
        <v>0.18385000000000001</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0.25559999999999999</v>
      </c>
      <c r="N379" s="9">
        <f t="shared" si="62"/>
        <v>0</v>
      </c>
      <c r="O379" s="9">
        <f t="shared" si="63"/>
        <v>0</v>
      </c>
      <c r="P379" s="4">
        <v>0.18385000000000001</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0.25559999999999999</v>
      </c>
      <c r="N380" s="9">
        <f t="shared" si="62"/>
        <v>0</v>
      </c>
      <c r="O380" s="9">
        <f t="shared" si="63"/>
        <v>0</v>
      </c>
      <c r="P380" s="4">
        <v>0.18385000000000001</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0.25559999999999999</v>
      </c>
      <c r="N381" s="9">
        <f t="shared" si="62"/>
        <v>0</v>
      </c>
      <c r="O381" s="9">
        <f t="shared" si="63"/>
        <v>0</v>
      </c>
      <c r="P381" s="4">
        <v>0.18385000000000001</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0.25559999999999999</v>
      </c>
      <c r="N382" s="9">
        <f t="shared" si="62"/>
        <v>0</v>
      </c>
      <c r="O382" s="9">
        <f t="shared" si="63"/>
        <v>0</v>
      </c>
      <c r="P382" s="4">
        <v>0.18385000000000001</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0.25559999999999999</v>
      </c>
      <c r="N383" s="9">
        <f t="shared" si="62"/>
        <v>0</v>
      </c>
      <c r="O383" s="9">
        <f t="shared" si="63"/>
        <v>0</v>
      </c>
      <c r="P383" s="4">
        <v>0.18385000000000001</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0.25559999999999999</v>
      </c>
      <c r="N384" s="9">
        <f t="shared" si="62"/>
        <v>0</v>
      </c>
      <c r="O384" s="9">
        <f t="shared" si="63"/>
        <v>0</v>
      </c>
      <c r="P384" s="4">
        <v>0.18385000000000001</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0.25559999999999999</v>
      </c>
      <c r="N385" s="9">
        <f t="shared" si="62"/>
        <v>0</v>
      </c>
      <c r="O385" s="9">
        <f t="shared" si="63"/>
        <v>0</v>
      </c>
      <c r="P385" s="4">
        <v>0.18385000000000001</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0.25559999999999999</v>
      </c>
      <c r="N386" s="9">
        <f t="shared" si="62"/>
        <v>0</v>
      </c>
      <c r="O386" s="9">
        <f t="shared" si="63"/>
        <v>0</v>
      </c>
      <c r="P386" s="4">
        <v>0.18385000000000001</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0.25559999999999999</v>
      </c>
      <c r="N387" s="9">
        <f t="shared" si="62"/>
        <v>0</v>
      </c>
      <c r="O387" s="9">
        <f t="shared" si="63"/>
        <v>0</v>
      </c>
      <c r="P387" s="4">
        <v>0.18385000000000001</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0.25559999999999999</v>
      </c>
      <c r="N388" s="9">
        <f t="shared" ref="N388:N451" si="73">L388*M388</f>
        <v>0</v>
      </c>
      <c r="O388" s="9">
        <f t="shared" ref="O388:O451" si="74">800*K388*0.667*6</f>
        <v>0</v>
      </c>
      <c r="P388" s="4">
        <v>0.18385000000000001</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0.25559999999999999</v>
      </c>
      <c r="N389" s="9">
        <f t="shared" si="73"/>
        <v>0</v>
      </c>
      <c r="O389" s="9">
        <f t="shared" si="74"/>
        <v>0</v>
      </c>
      <c r="P389" s="4">
        <v>0.18385000000000001</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0.25559999999999999</v>
      </c>
      <c r="N390" s="9">
        <f t="shared" si="73"/>
        <v>0</v>
      </c>
      <c r="O390" s="9">
        <f t="shared" si="74"/>
        <v>0</v>
      </c>
      <c r="P390" s="4">
        <v>0.18385000000000001</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0.25559999999999999</v>
      </c>
      <c r="N391" s="9">
        <f t="shared" si="73"/>
        <v>0</v>
      </c>
      <c r="O391" s="9">
        <f t="shared" si="74"/>
        <v>0</v>
      </c>
      <c r="P391" s="4">
        <v>0.18385000000000001</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0.25559999999999999</v>
      </c>
      <c r="N392" s="9">
        <f t="shared" si="73"/>
        <v>0</v>
      </c>
      <c r="O392" s="9">
        <f t="shared" si="74"/>
        <v>0</v>
      </c>
      <c r="P392" s="4">
        <v>0.18385000000000001</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0.25559999999999999</v>
      </c>
      <c r="N393" s="9">
        <f t="shared" si="73"/>
        <v>0</v>
      </c>
      <c r="O393" s="9">
        <f t="shared" si="74"/>
        <v>0</v>
      </c>
      <c r="P393" s="4">
        <v>0.18385000000000001</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0.25559999999999999</v>
      </c>
      <c r="N394" s="9">
        <f t="shared" si="73"/>
        <v>0</v>
      </c>
      <c r="O394" s="9">
        <f t="shared" si="74"/>
        <v>0</v>
      </c>
      <c r="P394" s="4">
        <v>0.18385000000000001</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0.25559999999999999</v>
      </c>
      <c r="N395" s="9">
        <f t="shared" si="73"/>
        <v>0</v>
      </c>
      <c r="O395" s="9">
        <f t="shared" si="74"/>
        <v>0</v>
      </c>
      <c r="P395" s="4">
        <v>0.18385000000000001</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0.25559999999999999</v>
      </c>
      <c r="N396" s="9">
        <f t="shared" si="73"/>
        <v>0</v>
      </c>
      <c r="O396" s="9">
        <f t="shared" si="74"/>
        <v>0</v>
      </c>
      <c r="P396" s="4">
        <v>0.18385000000000001</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0.25559999999999999</v>
      </c>
      <c r="N397" s="9">
        <f t="shared" si="73"/>
        <v>0</v>
      </c>
      <c r="O397" s="9">
        <f t="shared" si="74"/>
        <v>0</v>
      </c>
      <c r="P397" s="4">
        <v>0.18385000000000001</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0.25559999999999999</v>
      </c>
      <c r="N398" s="9">
        <f t="shared" si="73"/>
        <v>0</v>
      </c>
      <c r="O398" s="9">
        <f t="shared" si="74"/>
        <v>0</v>
      </c>
      <c r="P398" s="4">
        <v>0.18385000000000001</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0.25559999999999999</v>
      </c>
      <c r="N399" s="9">
        <f t="shared" si="73"/>
        <v>0</v>
      </c>
      <c r="O399" s="9">
        <f t="shared" si="74"/>
        <v>0</v>
      </c>
      <c r="P399" s="4">
        <v>0.18385000000000001</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0.25559999999999999</v>
      </c>
      <c r="N400" s="9">
        <f t="shared" si="73"/>
        <v>0</v>
      </c>
      <c r="O400" s="9">
        <f t="shared" si="74"/>
        <v>0</v>
      </c>
      <c r="P400" s="4">
        <v>0.18385000000000001</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0.25559999999999999</v>
      </c>
      <c r="N401" s="9">
        <f t="shared" si="73"/>
        <v>0</v>
      </c>
      <c r="O401" s="9">
        <f t="shared" si="74"/>
        <v>0</v>
      </c>
      <c r="P401" s="4">
        <v>0.18385000000000001</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0.25559999999999999</v>
      </c>
      <c r="N402" s="9">
        <f t="shared" si="73"/>
        <v>0</v>
      </c>
      <c r="O402" s="9">
        <f t="shared" si="74"/>
        <v>0</v>
      </c>
      <c r="P402" s="4">
        <v>0.18385000000000001</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0.25559999999999999</v>
      </c>
      <c r="N403" s="9">
        <f t="shared" si="73"/>
        <v>0</v>
      </c>
      <c r="O403" s="9">
        <f t="shared" si="74"/>
        <v>0</v>
      </c>
      <c r="P403" s="4">
        <v>0.18385000000000001</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0.25559999999999999</v>
      </c>
      <c r="N404" s="9">
        <f t="shared" si="73"/>
        <v>0</v>
      </c>
      <c r="O404" s="9">
        <f t="shared" si="74"/>
        <v>0</v>
      </c>
      <c r="P404" s="4">
        <v>0.18385000000000001</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0.25559999999999999</v>
      </c>
      <c r="N405" s="9">
        <f t="shared" si="73"/>
        <v>0</v>
      </c>
      <c r="O405" s="9">
        <f t="shared" si="74"/>
        <v>0</v>
      </c>
      <c r="P405" s="4">
        <v>0.18385000000000001</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0.25559999999999999</v>
      </c>
      <c r="N406" s="9">
        <f t="shared" si="73"/>
        <v>0</v>
      </c>
      <c r="O406" s="9">
        <f t="shared" si="74"/>
        <v>0</v>
      </c>
      <c r="P406" s="4">
        <v>0.18385000000000001</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0.25559999999999999</v>
      </c>
      <c r="N407" s="9">
        <f t="shared" si="73"/>
        <v>0</v>
      </c>
      <c r="O407" s="9">
        <f t="shared" si="74"/>
        <v>0</v>
      </c>
      <c r="P407" s="4">
        <v>0.18385000000000001</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0.25559999999999999</v>
      </c>
      <c r="N408" s="9">
        <f t="shared" si="73"/>
        <v>0</v>
      </c>
      <c r="O408" s="9">
        <f t="shared" si="74"/>
        <v>0</v>
      </c>
      <c r="P408" s="4">
        <v>0.18385000000000001</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0.25559999999999999</v>
      </c>
      <c r="N409" s="9">
        <f t="shared" si="73"/>
        <v>0</v>
      </c>
      <c r="O409" s="9">
        <f t="shared" si="74"/>
        <v>0</v>
      </c>
      <c r="P409" s="4">
        <v>0.18385000000000001</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0.25559999999999999</v>
      </c>
      <c r="N410" s="9">
        <f t="shared" si="73"/>
        <v>0</v>
      </c>
      <c r="O410" s="9">
        <f t="shared" si="74"/>
        <v>0</v>
      </c>
      <c r="P410" s="4">
        <v>0.18385000000000001</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0.25559999999999999</v>
      </c>
      <c r="N411" s="9">
        <f t="shared" si="73"/>
        <v>0</v>
      </c>
      <c r="O411" s="9">
        <f t="shared" si="74"/>
        <v>0</v>
      </c>
      <c r="P411" s="4">
        <v>0.18385000000000001</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0.25559999999999999</v>
      </c>
      <c r="N412" s="9">
        <f t="shared" si="73"/>
        <v>0</v>
      </c>
      <c r="O412" s="9">
        <f t="shared" si="74"/>
        <v>0</v>
      </c>
      <c r="P412" s="4">
        <v>0.18385000000000001</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0.25559999999999999</v>
      </c>
      <c r="N413" s="9">
        <f t="shared" si="73"/>
        <v>0</v>
      </c>
      <c r="O413" s="9">
        <f t="shared" si="74"/>
        <v>0</v>
      </c>
      <c r="P413" s="4">
        <v>0.18385000000000001</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0.25559999999999999</v>
      </c>
      <c r="N414" s="9">
        <f t="shared" si="73"/>
        <v>0</v>
      </c>
      <c r="O414" s="9">
        <f t="shared" si="74"/>
        <v>0</v>
      </c>
      <c r="P414" s="4">
        <v>0.18385000000000001</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0.25559999999999999</v>
      </c>
      <c r="N415" s="9">
        <f t="shared" si="73"/>
        <v>0</v>
      </c>
      <c r="O415" s="9">
        <f t="shared" si="74"/>
        <v>0</v>
      </c>
      <c r="P415" s="4">
        <v>0.18385000000000001</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0.25559999999999999</v>
      </c>
      <c r="N416" s="9">
        <f t="shared" si="73"/>
        <v>0</v>
      </c>
      <c r="O416" s="9">
        <f t="shared" si="74"/>
        <v>0</v>
      </c>
      <c r="P416" s="4">
        <v>0.18385000000000001</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0.25559999999999999</v>
      </c>
      <c r="N417" s="9">
        <f t="shared" si="73"/>
        <v>0</v>
      </c>
      <c r="O417" s="9">
        <f t="shared" si="74"/>
        <v>0</v>
      </c>
      <c r="P417" s="4">
        <v>0.18385000000000001</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0.25559999999999999</v>
      </c>
      <c r="N418" s="9">
        <f t="shared" si="73"/>
        <v>0</v>
      </c>
      <c r="O418" s="9">
        <f t="shared" si="74"/>
        <v>0</v>
      </c>
      <c r="P418" s="4">
        <v>0.18385000000000001</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0.25559999999999999</v>
      </c>
      <c r="N419" s="9">
        <f t="shared" si="73"/>
        <v>0</v>
      </c>
      <c r="O419" s="9">
        <f t="shared" si="74"/>
        <v>0</v>
      </c>
      <c r="P419" s="4">
        <v>0.18385000000000001</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0.25559999999999999</v>
      </c>
      <c r="N420" s="9">
        <f t="shared" si="73"/>
        <v>0</v>
      </c>
      <c r="O420" s="9">
        <f t="shared" si="74"/>
        <v>0</v>
      </c>
      <c r="P420" s="4">
        <v>0.18385000000000001</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0.25559999999999999</v>
      </c>
      <c r="N421" s="9">
        <f t="shared" si="73"/>
        <v>0</v>
      </c>
      <c r="O421" s="9">
        <f t="shared" si="74"/>
        <v>0</v>
      </c>
      <c r="P421" s="4">
        <v>0.18385000000000001</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0.25559999999999999</v>
      </c>
      <c r="N422" s="9">
        <f t="shared" si="73"/>
        <v>0</v>
      </c>
      <c r="O422" s="9">
        <f t="shared" si="74"/>
        <v>0</v>
      </c>
      <c r="P422" s="4">
        <v>0.18385000000000001</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0.25559999999999999</v>
      </c>
      <c r="N423" s="9">
        <f t="shared" si="73"/>
        <v>0</v>
      </c>
      <c r="O423" s="9">
        <f t="shared" si="74"/>
        <v>0</v>
      </c>
      <c r="P423" s="4">
        <v>0.18385000000000001</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0.25559999999999999</v>
      </c>
      <c r="N424" s="9">
        <f t="shared" si="73"/>
        <v>0</v>
      </c>
      <c r="O424" s="9">
        <f t="shared" si="74"/>
        <v>0</v>
      </c>
      <c r="P424" s="4">
        <v>0.18385000000000001</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0.25559999999999999</v>
      </c>
      <c r="N425" s="9">
        <f t="shared" si="73"/>
        <v>0</v>
      </c>
      <c r="O425" s="9">
        <f t="shared" si="74"/>
        <v>0</v>
      </c>
      <c r="P425" s="4">
        <v>0.18385000000000001</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0.25559999999999999</v>
      </c>
      <c r="N426" s="9">
        <f t="shared" si="73"/>
        <v>0</v>
      </c>
      <c r="O426" s="9">
        <f t="shared" si="74"/>
        <v>0</v>
      </c>
      <c r="P426" s="4">
        <v>0.18385000000000001</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0.25559999999999999</v>
      </c>
      <c r="N427" s="9">
        <f t="shared" si="73"/>
        <v>0</v>
      </c>
      <c r="O427" s="9">
        <f t="shared" si="74"/>
        <v>0</v>
      </c>
      <c r="P427" s="4">
        <v>0.18385000000000001</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0.25559999999999999</v>
      </c>
      <c r="N428" s="9">
        <f t="shared" si="73"/>
        <v>0</v>
      </c>
      <c r="O428" s="9">
        <f t="shared" si="74"/>
        <v>0</v>
      </c>
      <c r="P428" s="4">
        <v>0.18385000000000001</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0.25559999999999999</v>
      </c>
      <c r="N429" s="9">
        <f t="shared" si="73"/>
        <v>0</v>
      </c>
      <c r="O429" s="9">
        <f t="shared" si="74"/>
        <v>0</v>
      </c>
      <c r="P429" s="4">
        <v>0.18385000000000001</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0.25559999999999999</v>
      </c>
      <c r="N430" s="9">
        <f t="shared" si="73"/>
        <v>0</v>
      </c>
      <c r="O430" s="9">
        <f t="shared" si="74"/>
        <v>0</v>
      </c>
      <c r="P430" s="4">
        <v>0.18385000000000001</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0.25559999999999999</v>
      </c>
      <c r="N431" s="9">
        <f t="shared" si="73"/>
        <v>0</v>
      </c>
      <c r="O431" s="9">
        <f t="shared" si="74"/>
        <v>0</v>
      </c>
      <c r="P431" s="4">
        <v>0.18385000000000001</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0.25559999999999999</v>
      </c>
      <c r="N432" s="9">
        <f t="shared" si="73"/>
        <v>0</v>
      </c>
      <c r="O432" s="9">
        <f t="shared" si="74"/>
        <v>0</v>
      </c>
      <c r="P432" s="4">
        <v>0.18385000000000001</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0.25559999999999999</v>
      </c>
      <c r="N433" s="9">
        <f t="shared" si="73"/>
        <v>0</v>
      </c>
      <c r="O433" s="9">
        <f t="shared" si="74"/>
        <v>0</v>
      </c>
      <c r="P433" s="4">
        <v>0.18385000000000001</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0.25559999999999999</v>
      </c>
      <c r="N434" s="9">
        <f t="shared" si="73"/>
        <v>0</v>
      </c>
      <c r="O434" s="9">
        <f t="shared" si="74"/>
        <v>0</v>
      </c>
      <c r="P434" s="4">
        <v>0.18385000000000001</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0.25559999999999999</v>
      </c>
      <c r="N435" s="9">
        <f t="shared" si="73"/>
        <v>0</v>
      </c>
      <c r="O435" s="9">
        <f t="shared" si="74"/>
        <v>0</v>
      </c>
      <c r="P435" s="4">
        <v>0.18385000000000001</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0.25559999999999999</v>
      </c>
      <c r="N436" s="9">
        <f t="shared" si="73"/>
        <v>0</v>
      </c>
      <c r="O436" s="9">
        <f t="shared" si="74"/>
        <v>0</v>
      </c>
      <c r="P436" s="4">
        <v>0.18385000000000001</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0.25559999999999999</v>
      </c>
      <c r="N437" s="9">
        <f t="shared" si="73"/>
        <v>0</v>
      </c>
      <c r="O437" s="9">
        <f t="shared" si="74"/>
        <v>0</v>
      </c>
      <c r="P437" s="4">
        <v>0.18385000000000001</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0.25559999999999999</v>
      </c>
      <c r="N438" s="9">
        <f t="shared" si="73"/>
        <v>0</v>
      </c>
      <c r="O438" s="9">
        <f t="shared" si="74"/>
        <v>0</v>
      </c>
      <c r="P438" s="4">
        <v>0.18385000000000001</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0.25559999999999999</v>
      </c>
      <c r="N439" s="9">
        <f t="shared" si="73"/>
        <v>0</v>
      </c>
      <c r="O439" s="9">
        <f t="shared" si="74"/>
        <v>0</v>
      </c>
      <c r="P439" s="4">
        <v>0.18385000000000001</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0.25559999999999999</v>
      </c>
      <c r="N440" s="9">
        <f t="shared" si="73"/>
        <v>0</v>
      </c>
      <c r="O440" s="9">
        <f t="shared" si="74"/>
        <v>0</v>
      </c>
      <c r="P440" s="4">
        <v>0.18385000000000001</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0.25559999999999999</v>
      </c>
      <c r="N441" s="9">
        <f t="shared" si="73"/>
        <v>0</v>
      </c>
      <c r="O441" s="9">
        <f t="shared" si="74"/>
        <v>0</v>
      </c>
      <c r="P441" s="4">
        <v>0.18385000000000001</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0.25559999999999999</v>
      </c>
      <c r="N442" s="9">
        <f t="shared" si="73"/>
        <v>0</v>
      </c>
      <c r="O442" s="9">
        <f t="shared" si="74"/>
        <v>0</v>
      </c>
      <c r="P442" s="4">
        <v>0.18385000000000001</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0.25559999999999999</v>
      </c>
      <c r="N443" s="9">
        <f t="shared" si="73"/>
        <v>0</v>
      </c>
      <c r="O443" s="9">
        <f t="shared" si="74"/>
        <v>0</v>
      </c>
      <c r="P443" s="4">
        <v>0.18385000000000001</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0.25559999999999999</v>
      </c>
      <c r="N444" s="9">
        <f t="shared" si="73"/>
        <v>0</v>
      </c>
      <c r="O444" s="9">
        <f t="shared" si="74"/>
        <v>0</v>
      </c>
      <c r="P444" s="4">
        <v>0.18385000000000001</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0.25559999999999999</v>
      </c>
      <c r="N445" s="9">
        <f t="shared" si="73"/>
        <v>0</v>
      </c>
      <c r="O445" s="9">
        <f t="shared" si="74"/>
        <v>0</v>
      </c>
      <c r="P445" s="4">
        <v>0.18385000000000001</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0.25559999999999999</v>
      </c>
      <c r="N446" s="9">
        <f t="shared" si="73"/>
        <v>0</v>
      </c>
      <c r="O446" s="9">
        <f t="shared" si="74"/>
        <v>0</v>
      </c>
      <c r="P446" s="4">
        <v>0.18385000000000001</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0.25559999999999999</v>
      </c>
      <c r="N447" s="9">
        <f t="shared" si="73"/>
        <v>0</v>
      </c>
      <c r="O447" s="9">
        <f t="shared" si="74"/>
        <v>0</v>
      </c>
      <c r="P447" s="4">
        <v>0.18385000000000001</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0.25559999999999999</v>
      </c>
      <c r="N448" s="9">
        <f t="shared" si="73"/>
        <v>0</v>
      </c>
      <c r="O448" s="9">
        <f t="shared" si="74"/>
        <v>0</v>
      </c>
      <c r="P448" s="4">
        <v>0.18385000000000001</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0.25559999999999999</v>
      </c>
      <c r="N449" s="9">
        <f t="shared" si="73"/>
        <v>0</v>
      </c>
      <c r="O449" s="9">
        <f t="shared" si="74"/>
        <v>0</v>
      </c>
      <c r="P449" s="4">
        <v>0.18385000000000001</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0.25559999999999999</v>
      </c>
      <c r="N450" s="9">
        <f t="shared" si="73"/>
        <v>0</v>
      </c>
      <c r="O450" s="9">
        <f t="shared" si="74"/>
        <v>0</v>
      </c>
      <c r="P450" s="4">
        <v>0.18385000000000001</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0.25559999999999999</v>
      </c>
      <c r="N451" s="9">
        <f t="shared" si="73"/>
        <v>0</v>
      </c>
      <c r="O451" s="9">
        <f t="shared" si="74"/>
        <v>0</v>
      </c>
      <c r="P451" s="4">
        <v>0.18385000000000001</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0.25559999999999999</v>
      </c>
      <c r="N452" s="9">
        <f t="shared" ref="N452:N515" si="84">L452*M452</f>
        <v>0</v>
      </c>
      <c r="O452" s="9">
        <f t="shared" ref="O452:O515" si="85">800*K452*0.667*6</f>
        <v>0</v>
      </c>
      <c r="P452" s="4">
        <v>0.18385000000000001</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0.25559999999999999</v>
      </c>
      <c r="N453" s="9">
        <f t="shared" si="84"/>
        <v>0</v>
      </c>
      <c r="O453" s="9">
        <f t="shared" si="85"/>
        <v>0</v>
      </c>
      <c r="P453" s="4">
        <v>0.18385000000000001</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0.25559999999999999</v>
      </c>
      <c r="N454" s="9">
        <f t="shared" si="84"/>
        <v>0</v>
      </c>
      <c r="O454" s="9">
        <f t="shared" si="85"/>
        <v>0</v>
      </c>
      <c r="P454" s="4">
        <v>0.18385000000000001</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0.25559999999999999</v>
      </c>
      <c r="N455" s="9">
        <f t="shared" si="84"/>
        <v>0</v>
      </c>
      <c r="O455" s="9">
        <f t="shared" si="85"/>
        <v>0</v>
      </c>
      <c r="P455" s="4">
        <v>0.18385000000000001</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0.25559999999999999</v>
      </c>
      <c r="N456" s="9">
        <f t="shared" si="84"/>
        <v>0</v>
      </c>
      <c r="O456" s="9">
        <f t="shared" si="85"/>
        <v>0</v>
      </c>
      <c r="P456" s="4">
        <v>0.18385000000000001</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0.25559999999999999</v>
      </c>
      <c r="N457" s="9">
        <f t="shared" si="84"/>
        <v>0</v>
      </c>
      <c r="O457" s="9">
        <f t="shared" si="85"/>
        <v>0</v>
      </c>
      <c r="P457" s="4">
        <v>0.18385000000000001</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0.25559999999999999</v>
      </c>
      <c r="N458" s="9">
        <f t="shared" si="84"/>
        <v>0</v>
      </c>
      <c r="O458" s="9">
        <f t="shared" si="85"/>
        <v>0</v>
      </c>
      <c r="P458" s="4">
        <v>0.18385000000000001</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0.25559999999999999</v>
      </c>
      <c r="N459" s="9">
        <f t="shared" si="84"/>
        <v>0</v>
      </c>
      <c r="O459" s="9">
        <f t="shared" si="85"/>
        <v>0</v>
      </c>
      <c r="P459" s="4">
        <v>0.18385000000000001</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0.25559999999999999</v>
      </c>
      <c r="N460" s="9">
        <f t="shared" si="84"/>
        <v>0</v>
      </c>
      <c r="O460" s="9">
        <f t="shared" si="85"/>
        <v>0</v>
      </c>
      <c r="P460" s="4">
        <v>0.18385000000000001</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0.25559999999999999</v>
      </c>
      <c r="N461" s="9">
        <f t="shared" si="84"/>
        <v>0</v>
      </c>
      <c r="O461" s="9">
        <f t="shared" si="85"/>
        <v>0</v>
      </c>
      <c r="P461" s="4">
        <v>0.18385000000000001</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0.25559999999999999</v>
      </c>
      <c r="N462" s="9">
        <f t="shared" si="84"/>
        <v>0</v>
      </c>
      <c r="O462" s="9">
        <f t="shared" si="85"/>
        <v>0</v>
      </c>
      <c r="P462" s="4">
        <v>0.18385000000000001</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0.25559999999999999</v>
      </c>
      <c r="N463" s="9">
        <f t="shared" si="84"/>
        <v>0</v>
      </c>
      <c r="O463" s="9">
        <f t="shared" si="85"/>
        <v>0</v>
      </c>
      <c r="P463" s="4">
        <v>0.18385000000000001</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0.25559999999999999</v>
      </c>
      <c r="N464" s="9">
        <f t="shared" si="84"/>
        <v>0</v>
      </c>
      <c r="O464" s="9">
        <f t="shared" si="85"/>
        <v>0</v>
      </c>
      <c r="P464" s="4">
        <v>0.18385000000000001</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0.25559999999999999</v>
      </c>
      <c r="N465" s="9">
        <f t="shared" si="84"/>
        <v>0</v>
      </c>
      <c r="O465" s="9">
        <f t="shared" si="85"/>
        <v>0</v>
      </c>
      <c r="P465" s="4">
        <v>0.18385000000000001</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0.25559999999999999</v>
      </c>
      <c r="N466" s="9">
        <f t="shared" si="84"/>
        <v>0</v>
      </c>
      <c r="O466" s="9">
        <f t="shared" si="85"/>
        <v>0</v>
      </c>
      <c r="P466" s="4">
        <v>0.18385000000000001</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0.25559999999999999</v>
      </c>
      <c r="N467" s="9">
        <f t="shared" si="84"/>
        <v>0</v>
      </c>
      <c r="O467" s="9">
        <f t="shared" si="85"/>
        <v>0</v>
      </c>
      <c r="P467" s="4">
        <v>0.18385000000000001</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0.25559999999999999</v>
      </c>
      <c r="N468" s="9">
        <f t="shared" si="84"/>
        <v>0</v>
      </c>
      <c r="O468" s="9">
        <f t="shared" si="85"/>
        <v>0</v>
      </c>
      <c r="P468" s="4">
        <v>0.18385000000000001</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0.25559999999999999</v>
      </c>
      <c r="N469" s="9">
        <f t="shared" si="84"/>
        <v>0</v>
      </c>
      <c r="O469" s="9">
        <f t="shared" si="85"/>
        <v>0</v>
      </c>
      <c r="P469" s="4">
        <v>0.18385000000000001</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0.25559999999999999</v>
      </c>
      <c r="N470" s="9">
        <f t="shared" si="84"/>
        <v>0</v>
      </c>
      <c r="O470" s="9">
        <f t="shared" si="85"/>
        <v>0</v>
      </c>
      <c r="P470" s="4">
        <v>0.18385000000000001</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0.25559999999999999</v>
      </c>
      <c r="N471" s="9">
        <f t="shared" si="84"/>
        <v>0</v>
      </c>
      <c r="O471" s="9">
        <f t="shared" si="85"/>
        <v>0</v>
      </c>
      <c r="P471" s="4">
        <v>0.18385000000000001</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0.25559999999999999</v>
      </c>
      <c r="N472" s="9">
        <f t="shared" si="84"/>
        <v>0</v>
      </c>
      <c r="O472" s="9">
        <f t="shared" si="85"/>
        <v>0</v>
      </c>
      <c r="P472" s="4">
        <v>0.18385000000000001</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0.25559999999999999</v>
      </c>
      <c r="N473" s="9">
        <f t="shared" si="84"/>
        <v>0</v>
      </c>
      <c r="O473" s="9">
        <f t="shared" si="85"/>
        <v>0</v>
      </c>
      <c r="P473" s="4">
        <v>0.18385000000000001</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0.25559999999999999</v>
      </c>
      <c r="N474" s="9">
        <f t="shared" si="84"/>
        <v>0</v>
      </c>
      <c r="O474" s="9">
        <f t="shared" si="85"/>
        <v>0</v>
      </c>
      <c r="P474" s="4">
        <v>0.18385000000000001</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0.25559999999999999</v>
      </c>
      <c r="N475" s="9">
        <f t="shared" si="84"/>
        <v>0</v>
      </c>
      <c r="O475" s="9">
        <f t="shared" si="85"/>
        <v>0</v>
      </c>
      <c r="P475" s="4">
        <v>0.18385000000000001</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0.25559999999999999</v>
      </c>
      <c r="N476" s="9">
        <f t="shared" si="84"/>
        <v>0</v>
      </c>
      <c r="O476" s="9">
        <f t="shared" si="85"/>
        <v>0</v>
      </c>
      <c r="P476" s="4">
        <v>0.18385000000000001</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0.25559999999999999</v>
      </c>
      <c r="N477" s="9">
        <f t="shared" si="84"/>
        <v>0</v>
      </c>
      <c r="O477" s="9">
        <f t="shared" si="85"/>
        <v>0</v>
      </c>
      <c r="P477" s="4">
        <v>0.18385000000000001</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0.25559999999999999</v>
      </c>
      <c r="N478" s="9">
        <f t="shared" si="84"/>
        <v>0</v>
      </c>
      <c r="O478" s="9">
        <f t="shared" si="85"/>
        <v>0</v>
      </c>
      <c r="P478" s="4">
        <v>0.18385000000000001</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0.25559999999999999</v>
      </c>
      <c r="N479" s="9">
        <f t="shared" si="84"/>
        <v>0</v>
      </c>
      <c r="O479" s="9">
        <f t="shared" si="85"/>
        <v>0</v>
      </c>
      <c r="P479" s="4">
        <v>0.18385000000000001</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0.25559999999999999</v>
      </c>
      <c r="N480" s="9">
        <f t="shared" si="84"/>
        <v>0</v>
      </c>
      <c r="O480" s="9">
        <f t="shared" si="85"/>
        <v>0</v>
      </c>
      <c r="P480" s="4">
        <v>0.18385000000000001</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0.25559999999999999</v>
      </c>
      <c r="N481" s="9">
        <f t="shared" si="84"/>
        <v>0</v>
      </c>
      <c r="O481" s="9">
        <f t="shared" si="85"/>
        <v>0</v>
      </c>
      <c r="P481" s="4">
        <v>0.18385000000000001</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0.25559999999999999</v>
      </c>
      <c r="N482" s="9">
        <f t="shared" si="84"/>
        <v>0</v>
      </c>
      <c r="O482" s="9">
        <f t="shared" si="85"/>
        <v>0</v>
      </c>
      <c r="P482" s="4">
        <v>0.18385000000000001</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0.25559999999999999</v>
      </c>
      <c r="N483" s="9">
        <f t="shared" si="84"/>
        <v>0</v>
      </c>
      <c r="O483" s="9">
        <f t="shared" si="85"/>
        <v>0</v>
      </c>
      <c r="P483" s="4">
        <v>0.18385000000000001</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0.25559999999999999</v>
      </c>
      <c r="N484" s="9">
        <f t="shared" si="84"/>
        <v>0</v>
      </c>
      <c r="O484" s="9">
        <f t="shared" si="85"/>
        <v>0</v>
      </c>
      <c r="P484" s="4">
        <v>0.18385000000000001</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0.25559999999999999</v>
      </c>
      <c r="N485" s="9">
        <f t="shared" si="84"/>
        <v>0</v>
      </c>
      <c r="O485" s="9">
        <f t="shared" si="85"/>
        <v>0</v>
      </c>
      <c r="P485" s="4">
        <v>0.18385000000000001</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0.25559999999999999</v>
      </c>
      <c r="N486" s="9">
        <f t="shared" si="84"/>
        <v>0</v>
      </c>
      <c r="O486" s="9">
        <f t="shared" si="85"/>
        <v>0</v>
      </c>
      <c r="P486" s="4">
        <v>0.18385000000000001</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0.25559999999999999</v>
      </c>
      <c r="N487" s="9">
        <f t="shared" si="84"/>
        <v>0</v>
      </c>
      <c r="O487" s="9">
        <f t="shared" si="85"/>
        <v>0</v>
      </c>
      <c r="P487" s="4">
        <v>0.18385000000000001</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0.25559999999999999</v>
      </c>
      <c r="N488" s="9">
        <f t="shared" si="84"/>
        <v>0</v>
      </c>
      <c r="O488" s="9">
        <f t="shared" si="85"/>
        <v>0</v>
      </c>
      <c r="P488" s="4">
        <v>0.18385000000000001</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0.25559999999999999</v>
      </c>
      <c r="N489" s="9">
        <f t="shared" si="84"/>
        <v>0</v>
      </c>
      <c r="O489" s="9">
        <f t="shared" si="85"/>
        <v>0</v>
      </c>
      <c r="P489" s="4">
        <v>0.18385000000000001</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0.25559999999999999</v>
      </c>
      <c r="N490" s="9">
        <f t="shared" si="84"/>
        <v>0</v>
      </c>
      <c r="O490" s="9">
        <f t="shared" si="85"/>
        <v>0</v>
      </c>
      <c r="P490" s="4">
        <v>0.18385000000000001</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0.25559999999999999</v>
      </c>
      <c r="N491" s="9">
        <f t="shared" si="84"/>
        <v>0</v>
      </c>
      <c r="O491" s="9">
        <f t="shared" si="85"/>
        <v>0</v>
      </c>
      <c r="P491" s="4">
        <v>0.18385000000000001</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0.25559999999999999</v>
      </c>
      <c r="N492" s="9">
        <f t="shared" si="84"/>
        <v>0</v>
      </c>
      <c r="O492" s="9">
        <f t="shared" si="85"/>
        <v>0</v>
      </c>
      <c r="P492" s="4">
        <v>0.18385000000000001</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0.25559999999999999</v>
      </c>
      <c r="N493" s="9">
        <f t="shared" si="84"/>
        <v>0</v>
      </c>
      <c r="O493" s="9">
        <f t="shared" si="85"/>
        <v>0</v>
      </c>
      <c r="P493" s="4">
        <v>0.18385000000000001</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0.25559999999999999</v>
      </c>
      <c r="N494" s="9">
        <f t="shared" si="84"/>
        <v>0</v>
      </c>
      <c r="O494" s="9">
        <f t="shared" si="85"/>
        <v>0</v>
      </c>
      <c r="P494" s="4">
        <v>0.18385000000000001</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0.25559999999999999</v>
      </c>
      <c r="N495" s="9">
        <f t="shared" si="84"/>
        <v>0</v>
      </c>
      <c r="O495" s="9">
        <f t="shared" si="85"/>
        <v>0</v>
      </c>
      <c r="P495" s="4">
        <v>0.18385000000000001</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0.25559999999999999</v>
      </c>
      <c r="N496" s="9">
        <f t="shared" si="84"/>
        <v>0</v>
      </c>
      <c r="O496" s="9">
        <f t="shared" si="85"/>
        <v>0</v>
      </c>
      <c r="P496" s="4">
        <v>0.18385000000000001</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0.25559999999999999</v>
      </c>
      <c r="N497" s="9">
        <f t="shared" si="84"/>
        <v>0</v>
      </c>
      <c r="O497" s="9">
        <f t="shared" si="85"/>
        <v>0</v>
      </c>
      <c r="P497" s="4">
        <v>0.18385000000000001</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0.25559999999999999</v>
      </c>
      <c r="N498" s="9">
        <f t="shared" si="84"/>
        <v>0</v>
      </c>
      <c r="O498" s="9">
        <f t="shared" si="85"/>
        <v>0</v>
      </c>
      <c r="P498" s="4">
        <v>0.18385000000000001</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0.25559999999999999</v>
      </c>
      <c r="N499" s="9">
        <f t="shared" si="84"/>
        <v>0</v>
      </c>
      <c r="O499" s="9">
        <f t="shared" si="85"/>
        <v>0</v>
      </c>
      <c r="P499" s="4">
        <v>0.18385000000000001</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0.25559999999999999</v>
      </c>
      <c r="N500" s="9">
        <f t="shared" si="84"/>
        <v>0</v>
      </c>
      <c r="O500" s="9">
        <f t="shared" si="85"/>
        <v>0</v>
      </c>
      <c r="P500" s="4">
        <v>0.18385000000000001</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0.25559999999999999</v>
      </c>
      <c r="N501" s="9">
        <f t="shared" si="84"/>
        <v>0</v>
      </c>
      <c r="O501" s="9">
        <f t="shared" si="85"/>
        <v>0</v>
      </c>
      <c r="P501" s="4">
        <v>0.18385000000000001</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0.25559999999999999</v>
      </c>
      <c r="N502" s="9">
        <f t="shared" si="84"/>
        <v>0</v>
      </c>
      <c r="O502" s="9">
        <f t="shared" si="85"/>
        <v>0</v>
      </c>
      <c r="P502" s="4">
        <v>0.18385000000000001</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0.25559999999999999</v>
      </c>
      <c r="N503" s="9">
        <f t="shared" si="84"/>
        <v>0</v>
      </c>
      <c r="O503" s="9">
        <f t="shared" si="85"/>
        <v>0</v>
      </c>
      <c r="P503" s="4">
        <v>0.18385000000000001</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0.25559999999999999</v>
      </c>
      <c r="N504" s="9">
        <f t="shared" si="84"/>
        <v>0</v>
      </c>
      <c r="O504" s="9">
        <f t="shared" si="85"/>
        <v>0</v>
      </c>
      <c r="P504" s="4">
        <v>0.18385000000000001</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0.25559999999999999</v>
      </c>
      <c r="N505" s="9">
        <f t="shared" si="84"/>
        <v>0</v>
      </c>
      <c r="O505" s="9">
        <f t="shared" si="85"/>
        <v>0</v>
      </c>
      <c r="P505" s="4">
        <v>0.18385000000000001</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0.25559999999999999</v>
      </c>
      <c r="N506" s="9">
        <f t="shared" si="84"/>
        <v>0</v>
      </c>
      <c r="O506" s="9">
        <f t="shared" si="85"/>
        <v>0</v>
      </c>
      <c r="P506" s="4">
        <v>0.18385000000000001</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0.25559999999999999</v>
      </c>
      <c r="N507" s="9">
        <f t="shared" si="84"/>
        <v>0</v>
      </c>
      <c r="O507" s="9">
        <f t="shared" si="85"/>
        <v>0</v>
      </c>
      <c r="P507" s="4">
        <v>0.18385000000000001</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0.25559999999999999</v>
      </c>
      <c r="N508" s="9">
        <f t="shared" si="84"/>
        <v>0</v>
      </c>
      <c r="O508" s="9">
        <f t="shared" si="85"/>
        <v>0</v>
      </c>
      <c r="P508" s="4">
        <v>0.18385000000000001</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0.25559999999999999</v>
      </c>
      <c r="N509" s="9">
        <f t="shared" si="84"/>
        <v>0</v>
      </c>
      <c r="O509" s="9">
        <f t="shared" si="85"/>
        <v>0</v>
      </c>
      <c r="P509" s="4">
        <v>0.18385000000000001</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0.25559999999999999</v>
      </c>
      <c r="N510" s="9">
        <f t="shared" si="84"/>
        <v>0</v>
      </c>
      <c r="O510" s="9">
        <f t="shared" si="85"/>
        <v>0</v>
      </c>
      <c r="P510" s="4">
        <v>0.18385000000000001</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0.25559999999999999</v>
      </c>
      <c r="N511" s="9">
        <f t="shared" si="84"/>
        <v>0</v>
      </c>
      <c r="O511" s="9">
        <f t="shared" si="85"/>
        <v>0</v>
      </c>
      <c r="P511" s="4">
        <v>0.18385000000000001</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0.25559999999999999</v>
      </c>
      <c r="N512" s="9">
        <f t="shared" si="84"/>
        <v>0</v>
      </c>
      <c r="O512" s="9">
        <f t="shared" si="85"/>
        <v>0</v>
      </c>
      <c r="P512" s="4">
        <v>0.18385000000000001</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0.25559999999999999</v>
      </c>
      <c r="N513" s="9">
        <f t="shared" si="84"/>
        <v>0</v>
      </c>
      <c r="O513" s="9">
        <f t="shared" si="85"/>
        <v>0</v>
      </c>
      <c r="P513" s="4">
        <v>0.18385000000000001</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0.25559999999999999</v>
      </c>
      <c r="N514" s="9">
        <f t="shared" si="84"/>
        <v>0</v>
      </c>
      <c r="O514" s="9">
        <f t="shared" si="85"/>
        <v>0</v>
      </c>
      <c r="P514" s="4">
        <v>0.18385000000000001</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0.25559999999999999</v>
      </c>
      <c r="N515" s="9">
        <f t="shared" si="84"/>
        <v>0</v>
      </c>
      <c r="O515" s="9">
        <f t="shared" si="85"/>
        <v>0</v>
      </c>
      <c r="P515" s="4">
        <v>0.18385000000000001</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0.25559999999999999</v>
      </c>
      <c r="N516" s="9">
        <f t="shared" ref="N516:N579" si="95">L516*M516</f>
        <v>0</v>
      </c>
      <c r="O516" s="9">
        <f t="shared" ref="O516:O579" si="96">800*K516*0.667*6</f>
        <v>0</v>
      </c>
      <c r="P516" s="4">
        <v>0.18385000000000001</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0.25559999999999999</v>
      </c>
      <c r="N517" s="9">
        <f t="shared" si="95"/>
        <v>0</v>
      </c>
      <c r="O517" s="9">
        <f t="shared" si="96"/>
        <v>0</v>
      </c>
      <c r="P517" s="4">
        <v>0.18385000000000001</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0.25559999999999999</v>
      </c>
      <c r="N518" s="9">
        <f t="shared" si="95"/>
        <v>0</v>
      </c>
      <c r="O518" s="9">
        <f t="shared" si="96"/>
        <v>0</v>
      </c>
      <c r="P518" s="4">
        <v>0.18385000000000001</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0.25559999999999999</v>
      </c>
      <c r="N519" s="9">
        <f t="shared" si="95"/>
        <v>0</v>
      </c>
      <c r="O519" s="9">
        <f t="shared" si="96"/>
        <v>0</v>
      </c>
      <c r="P519" s="4">
        <v>0.18385000000000001</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0.25559999999999999</v>
      </c>
      <c r="N520" s="9">
        <f t="shared" si="95"/>
        <v>0</v>
      </c>
      <c r="O520" s="9">
        <f t="shared" si="96"/>
        <v>0</v>
      </c>
      <c r="P520" s="4">
        <v>0.18385000000000001</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0.25559999999999999</v>
      </c>
      <c r="N521" s="9">
        <f t="shared" si="95"/>
        <v>0</v>
      </c>
      <c r="O521" s="9">
        <f t="shared" si="96"/>
        <v>0</v>
      </c>
      <c r="P521" s="4">
        <v>0.18385000000000001</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0.25559999999999999</v>
      </c>
      <c r="N522" s="9">
        <f t="shared" si="95"/>
        <v>0</v>
      </c>
      <c r="O522" s="9">
        <f t="shared" si="96"/>
        <v>0</v>
      </c>
      <c r="P522" s="4">
        <v>0.18385000000000001</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0.25559999999999999</v>
      </c>
      <c r="N523" s="9">
        <f t="shared" si="95"/>
        <v>0</v>
      </c>
      <c r="O523" s="9">
        <f t="shared" si="96"/>
        <v>0</v>
      </c>
      <c r="P523" s="4">
        <v>0.18385000000000001</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0.25559999999999999</v>
      </c>
      <c r="N524" s="9">
        <f t="shared" si="95"/>
        <v>0</v>
      </c>
      <c r="O524" s="9">
        <f t="shared" si="96"/>
        <v>0</v>
      </c>
      <c r="P524" s="4">
        <v>0.18385000000000001</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0.25559999999999999</v>
      </c>
      <c r="N525" s="9">
        <f t="shared" si="95"/>
        <v>0</v>
      </c>
      <c r="O525" s="9">
        <f t="shared" si="96"/>
        <v>0</v>
      </c>
      <c r="P525" s="4">
        <v>0.18385000000000001</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0.25559999999999999</v>
      </c>
      <c r="N526" s="9">
        <f t="shared" si="95"/>
        <v>0</v>
      </c>
      <c r="O526" s="9">
        <f t="shared" si="96"/>
        <v>0</v>
      </c>
      <c r="P526" s="4">
        <v>0.18385000000000001</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0.25559999999999999</v>
      </c>
      <c r="N527" s="9">
        <f t="shared" si="95"/>
        <v>0</v>
      </c>
      <c r="O527" s="9">
        <f t="shared" si="96"/>
        <v>0</v>
      </c>
      <c r="P527" s="4">
        <v>0.18385000000000001</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0.25559999999999999</v>
      </c>
      <c r="N528" s="9">
        <f t="shared" si="95"/>
        <v>0</v>
      </c>
      <c r="O528" s="9">
        <f t="shared" si="96"/>
        <v>0</v>
      </c>
      <c r="P528" s="4">
        <v>0.18385000000000001</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0.25559999999999999</v>
      </c>
      <c r="N529" s="9">
        <f t="shared" si="95"/>
        <v>0</v>
      </c>
      <c r="O529" s="9">
        <f t="shared" si="96"/>
        <v>0</v>
      </c>
      <c r="P529" s="4">
        <v>0.18385000000000001</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0.25559999999999999</v>
      </c>
      <c r="N530" s="9">
        <f t="shared" si="95"/>
        <v>0</v>
      </c>
      <c r="O530" s="9">
        <f t="shared" si="96"/>
        <v>0</v>
      </c>
      <c r="P530" s="4">
        <v>0.18385000000000001</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0.25559999999999999</v>
      </c>
      <c r="N531" s="9">
        <f t="shared" si="95"/>
        <v>0</v>
      </c>
      <c r="O531" s="9">
        <f t="shared" si="96"/>
        <v>0</v>
      </c>
      <c r="P531" s="4">
        <v>0.18385000000000001</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0.25559999999999999</v>
      </c>
      <c r="N532" s="9">
        <f t="shared" si="95"/>
        <v>0</v>
      </c>
      <c r="O532" s="9">
        <f t="shared" si="96"/>
        <v>0</v>
      </c>
      <c r="P532" s="4">
        <v>0.18385000000000001</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0.25559999999999999</v>
      </c>
      <c r="N533" s="9">
        <f t="shared" si="95"/>
        <v>0</v>
      </c>
      <c r="O533" s="9">
        <f t="shared" si="96"/>
        <v>0</v>
      </c>
      <c r="P533" s="4">
        <v>0.18385000000000001</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0.25559999999999999</v>
      </c>
      <c r="N534" s="9">
        <f t="shared" si="95"/>
        <v>0</v>
      </c>
      <c r="O534" s="9">
        <f t="shared" si="96"/>
        <v>0</v>
      </c>
      <c r="P534" s="4">
        <v>0.18385000000000001</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0.25559999999999999</v>
      </c>
      <c r="N535" s="9">
        <f t="shared" si="95"/>
        <v>0</v>
      </c>
      <c r="O535" s="9">
        <f t="shared" si="96"/>
        <v>0</v>
      </c>
      <c r="P535" s="4">
        <v>0.18385000000000001</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0.25559999999999999</v>
      </c>
      <c r="N536" s="9">
        <f t="shared" si="95"/>
        <v>0</v>
      </c>
      <c r="O536" s="9">
        <f t="shared" si="96"/>
        <v>0</v>
      </c>
      <c r="P536" s="4">
        <v>0.18385000000000001</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0.25559999999999999</v>
      </c>
      <c r="N537" s="9">
        <f t="shared" si="95"/>
        <v>0</v>
      </c>
      <c r="O537" s="9">
        <f t="shared" si="96"/>
        <v>0</v>
      </c>
      <c r="P537" s="4">
        <v>0.18385000000000001</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0.25559999999999999</v>
      </c>
      <c r="N538" s="9">
        <f t="shared" si="95"/>
        <v>0</v>
      </c>
      <c r="O538" s="9">
        <f t="shared" si="96"/>
        <v>0</v>
      </c>
      <c r="P538" s="4">
        <v>0.18385000000000001</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0.25559999999999999</v>
      </c>
      <c r="N539" s="9">
        <f t="shared" si="95"/>
        <v>0</v>
      </c>
      <c r="O539" s="9">
        <f t="shared" si="96"/>
        <v>0</v>
      </c>
      <c r="P539" s="4">
        <v>0.18385000000000001</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0.25559999999999999</v>
      </c>
      <c r="N540" s="9">
        <f t="shared" si="95"/>
        <v>0</v>
      </c>
      <c r="O540" s="9">
        <f t="shared" si="96"/>
        <v>0</v>
      </c>
      <c r="P540" s="4">
        <v>0.18385000000000001</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0.25559999999999999</v>
      </c>
      <c r="N541" s="9">
        <f t="shared" si="95"/>
        <v>0</v>
      </c>
      <c r="O541" s="9">
        <f t="shared" si="96"/>
        <v>0</v>
      </c>
      <c r="P541" s="4">
        <v>0.18385000000000001</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0.25559999999999999</v>
      </c>
      <c r="N542" s="9">
        <f t="shared" si="95"/>
        <v>0</v>
      </c>
      <c r="O542" s="9">
        <f t="shared" si="96"/>
        <v>0</v>
      </c>
      <c r="P542" s="4">
        <v>0.18385000000000001</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0.25559999999999999</v>
      </c>
      <c r="N543" s="9">
        <f t="shared" si="95"/>
        <v>0</v>
      </c>
      <c r="O543" s="9">
        <f t="shared" si="96"/>
        <v>0</v>
      </c>
      <c r="P543" s="4">
        <v>0.18385000000000001</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0.25559999999999999</v>
      </c>
      <c r="N544" s="9">
        <f t="shared" si="95"/>
        <v>0</v>
      </c>
      <c r="O544" s="9">
        <f t="shared" si="96"/>
        <v>0</v>
      </c>
      <c r="P544" s="4">
        <v>0.18385000000000001</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0.25559999999999999</v>
      </c>
      <c r="N545" s="9">
        <f t="shared" si="95"/>
        <v>0</v>
      </c>
      <c r="O545" s="9">
        <f t="shared" si="96"/>
        <v>0</v>
      </c>
      <c r="P545" s="4">
        <v>0.18385000000000001</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0.25559999999999999</v>
      </c>
      <c r="N546" s="9">
        <f t="shared" si="95"/>
        <v>0</v>
      </c>
      <c r="O546" s="9">
        <f t="shared" si="96"/>
        <v>0</v>
      </c>
      <c r="P546" s="4">
        <v>0.18385000000000001</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0.25559999999999999</v>
      </c>
      <c r="N547" s="9">
        <f t="shared" si="95"/>
        <v>0</v>
      </c>
      <c r="O547" s="9">
        <f t="shared" si="96"/>
        <v>0</v>
      </c>
      <c r="P547" s="4">
        <v>0.18385000000000001</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0.25559999999999999</v>
      </c>
      <c r="N548" s="9">
        <f t="shared" si="95"/>
        <v>0</v>
      </c>
      <c r="O548" s="9">
        <f t="shared" si="96"/>
        <v>0</v>
      </c>
      <c r="P548" s="4">
        <v>0.18385000000000001</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0.25559999999999999</v>
      </c>
      <c r="N549" s="9">
        <f t="shared" si="95"/>
        <v>0</v>
      </c>
      <c r="O549" s="9">
        <f t="shared" si="96"/>
        <v>0</v>
      </c>
      <c r="P549" s="4">
        <v>0.18385000000000001</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0.25559999999999999</v>
      </c>
      <c r="N550" s="9">
        <f t="shared" si="95"/>
        <v>0</v>
      </c>
      <c r="O550" s="9">
        <f t="shared" si="96"/>
        <v>0</v>
      </c>
      <c r="P550" s="4">
        <v>0.18385000000000001</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0.25559999999999999</v>
      </c>
      <c r="N551" s="9">
        <f t="shared" si="95"/>
        <v>0</v>
      </c>
      <c r="O551" s="9">
        <f t="shared" si="96"/>
        <v>0</v>
      </c>
      <c r="P551" s="4">
        <v>0.18385000000000001</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0.25559999999999999</v>
      </c>
      <c r="N552" s="9">
        <f t="shared" si="95"/>
        <v>0</v>
      </c>
      <c r="O552" s="9">
        <f t="shared" si="96"/>
        <v>0</v>
      </c>
      <c r="P552" s="4">
        <v>0.18385000000000001</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0.25559999999999999</v>
      </c>
      <c r="N553" s="9">
        <f t="shared" si="95"/>
        <v>0</v>
      </c>
      <c r="O553" s="9">
        <f t="shared" si="96"/>
        <v>0</v>
      </c>
      <c r="P553" s="4">
        <v>0.18385000000000001</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0.25559999999999999</v>
      </c>
      <c r="N554" s="9">
        <f t="shared" si="95"/>
        <v>0</v>
      </c>
      <c r="O554" s="9">
        <f t="shared" si="96"/>
        <v>0</v>
      </c>
      <c r="P554" s="4">
        <v>0.18385000000000001</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0.25559999999999999</v>
      </c>
      <c r="N555" s="9">
        <f t="shared" si="95"/>
        <v>0</v>
      </c>
      <c r="O555" s="9">
        <f t="shared" si="96"/>
        <v>0</v>
      </c>
      <c r="P555" s="4">
        <v>0.18385000000000001</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0.25559999999999999</v>
      </c>
      <c r="N556" s="9">
        <f t="shared" si="95"/>
        <v>0</v>
      </c>
      <c r="O556" s="9">
        <f t="shared" si="96"/>
        <v>0</v>
      </c>
      <c r="P556" s="4">
        <v>0.18385000000000001</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0.25559999999999999</v>
      </c>
      <c r="N557" s="9">
        <f t="shared" si="95"/>
        <v>0</v>
      </c>
      <c r="O557" s="9">
        <f t="shared" si="96"/>
        <v>0</v>
      </c>
      <c r="P557" s="4">
        <v>0.18385000000000001</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0.25559999999999999</v>
      </c>
      <c r="N558" s="9">
        <f t="shared" si="95"/>
        <v>0</v>
      </c>
      <c r="O558" s="9">
        <f t="shared" si="96"/>
        <v>0</v>
      </c>
      <c r="P558" s="4">
        <v>0.18385000000000001</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0.25559999999999999</v>
      </c>
      <c r="N559" s="9">
        <f t="shared" si="95"/>
        <v>0</v>
      </c>
      <c r="O559" s="9">
        <f t="shared" si="96"/>
        <v>0</v>
      </c>
      <c r="P559" s="4">
        <v>0.18385000000000001</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0.25559999999999999</v>
      </c>
      <c r="N560" s="9">
        <f t="shared" si="95"/>
        <v>0</v>
      </c>
      <c r="O560" s="9">
        <f t="shared" si="96"/>
        <v>0</v>
      </c>
      <c r="P560" s="4">
        <v>0.18385000000000001</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0.25559999999999999</v>
      </c>
      <c r="N561" s="9">
        <f t="shared" si="95"/>
        <v>0</v>
      </c>
      <c r="O561" s="9">
        <f t="shared" si="96"/>
        <v>0</v>
      </c>
      <c r="P561" s="4">
        <v>0.18385000000000001</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0.25559999999999999</v>
      </c>
      <c r="N562" s="9">
        <f t="shared" si="95"/>
        <v>0</v>
      </c>
      <c r="O562" s="9">
        <f t="shared" si="96"/>
        <v>0</v>
      </c>
      <c r="P562" s="4">
        <v>0.18385000000000001</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0.25559999999999999</v>
      </c>
      <c r="N563" s="9">
        <f t="shared" si="95"/>
        <v>0</v>
      </c>
      <c r="O563" s="9">
        <f t="shared" si="96"/>
        <v>0</v>
      </c>
      <c r="P563" s="4">
        <v>0.18385000000000001</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0.25559999999999999</v>
      </c>
      <c r="N564" s="9">
        <f t="shared" si="95"/>
        <v>0</v>
      </c>
      <c r="O564" s="9">
        <f t="shared" si="96"/>
        <v>0</v>
      </c>
      <c r="P564" s="4">
        <v>0.18385000000000001</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0.25559999999999999</v>
      </c>
      <c r="N565" s="9">
        <f t="shared" si="95"/>
        <v>0</v>
      </c>
      <c r="O565" s="9">
        <f t="shared" si="96"/>
        <v>0</v>
      </c>
      <c r="P565" s="4">
        <v>0.18385000000000001</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0.25559999999999999</v>
      </c>
      <c r="N566" s="9">
        <f t="shared" si="95"/>
        <v>0</v>
      </c>
      <c r="O566" s="9">
        <f t="shared" si="96"/>
        <v>0</v>
      </c>
      <c r="P566" s="4">
        <v>0.18385000000000001</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0.25559999999999999</v>
      </c>
      <c r="N567" s="9">
        <f t="shared" si="95"/>
        <v>0</v>
      </c>
      <c r="O567" s="9">
        <f t="shared" si="96"/>
        <v>0</v>
      </c>
      <c r="P567" s="4">
        <v>0.18385000000000001</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0.25559999999999999</v>
      </c>
      <c r="N568" s="9">
        <f t="shared" si="95"/>
        <v>0</v>
      </c>
      <c r="O568" s="9">
        <f t="shared" si="96"/>
        <v>0</v>
      </c>
      <c r="P568" s="4">
        <v>0.18385000000000001</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0.25559999999999999</v>
      </c>
      <c r="N569" s="9">
        <f t="shared" si="95"/>
        <v>0</v>
      </c>
      <c r="O569" s="9">
        <f t="shared" si="96"/>
        <v>0</v>
      </c>
      <c r="P569" s="4">
        <v>0.18385000000000001</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0.25559999999999999</v>
      </c>
      <c r="N570" s="9">
        <f t="shared" si="95"/>
        <v>0</v>
      </c>
      <c r="O570" s="9">
        <f t="shared" si="96"/>
        <v>0</v>
      </c>
      <c r="P570" s="4">
        <v>0.18385000000000001</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0.25559999999999999</v>
      </c>
      <c r="N571" s="9">
        <f t="shared" si="95"/>
        <v>0</v>
      </c>
      <c r="O571" s="9">
        <f t="shared" si="96"/>
        <v>0</v>
      </c>
      <c r="P571" s="4">
        <v>0.18385000000000001</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0.25559999999999999</v>
      </c>
      <c r="N572" s="9">
        <f t="shared" si="95"/>
        <v>0</v>
      </c>
      <c r="O572" s="9">
        <f t="shared" si="96"/>
        <v>0</v>
      </c>
      <c r="P572" s="4">
        <v>0.18385000000000001</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0.25559999999999999</v>
      </c>
      <c r="N573" s="9">
        <f t="shared" si="95"/>
        <v>0</v>
      </c>
      <c r="O573" s="9">
        <f t="shared" si="96"/>
        <v>0</v>
      </c>
      <c r="P573" s="4">
        <v>0.18385000000000001</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0.25559999999999999</v>
      </c>
      <c r="N574" s="9">
        <f t="shared" si="95"/>
        <v>0</v>
      </c>
      <c r="O574" s="9">
        <f t="shared" si="96"/>
        <v>0</v>
      </c>
      <c r="P574" s="4">
        <v>0.18385000000000001</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0.25559999999999999</v>
      </c>
      <c r="N575" s="9">
        <f t="shared" si="95"/>
        <v>0</v>
      </c>
      <c r="O575" s="9">
        <f t="shared" si="96"/>
        <v>0</v>
      </c>
      <c r="P575" s="4">
        <v>0.18385000000000001</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0.25559999999999999</v>
      </c>
      <c r="N576" s="9">
        <f t="shared" si="95"/>
        <v>0</v>
      </c>
      <c r="O576" s="9">
        <f t="shared" si="96"/>
        <v>0</v>
      </c>
      <c r="P576" s="4">
        <v>0.18385000000000001</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0.25559999999999999</v>
      </c>
      <c r="N577" s="9">
        <f t="shared" si="95"/>
        <v>0</v>
      </c>
      <c r="O577" s="9">
        <f t="shared" si="96"/>
        <v>0</v>
      </c>
      <c r="P577" s="4">
        <v>0.18385000000000001</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0.25559999999999999</v>
      </c>
      <c r="N578" s="9">
        <f t="shared" si="95"/>
        <v>0</v>
      </c>
      <c r="O578" s="9">
        <f t="shared" si="96"/>
        <v>0</v>
      </c>
      <c r="P578" s="4">
        <v>0.18385000000000001</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0.25559999999999999</v>
      </c>
      <c r="N579" s="9">
        <f t="shared" si="95"/>
        <v>0</v>
      </c>
      <c r="O579" s="9">
        <f t="shared" si="96"/>
        <v>0</v>
      </c>
      <c r="P579" s="4">
        <v>0.18385000000000001</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0.25559999999999999</v>
      </c>
      <c r="N580" s="9">
        <f t="shared" ref="N580:N643" si="106">L580*M580</f>
        <v>0</v>
      </c>
      <c r="O580" s="9">
        <f t="shared" ref="O580:O643" si="107">800*K580*0.667*6</f>
        <v>0</v>
      </c>
      <c r="P580" s="4">
        <v>0.18385000000000001</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0.25559999999999999</v>
      </c>
      <c r="N581" s="9">
        <f t="shared" si="106"/>
        <v>0</v>
      </c>
      <c r="O581" s="9">
        <f t="shared" si="107"/>
        <v>0</v>
      </c>
      <c r="P581" s="4">
        <v>0.18385000000000001</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0.25559999999999999</v>
      </c>
      <c r="N582" s="9">
        <f t="shared" si="106"/>
        <v>0</v>
      </c>
      <c r="O582" s="9">
        <f t="shared" si="107"/>
        <v>0</v>
      </c>
      <c r="P582" s="4">
        <v>0.18385000000000001</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0.25559999999999999</v>
      </c>
      <c r="N583" s="9">
        <f t="shared" si="106"/>
        <v>0</v>
      </c>
      <c r="O583" s="9">
        <f t="shared" si="107"/>
        <v>0</v>
      </c>
      <c r="P583" s="4">
        <v>0.18385000000000001</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0.25559999999999999</v>
      </c>
      <c r="N584" s="9">
        <f t="shared" si="106"/>
        <v>0</v>
      </c>
      <c r="O584" s="9">
        <f t="shared" si="107"/>
        <v>0</v>
      </c>
      <c r="P584" s="4">
        <v>0.18385000000000001</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0.25559999999999999</v>
      </c>
      <c r="N585" s="9">
        <f t="shared" si="106"/>
        <v>0</v>
      </c>
      <c r="O585" s="9">
        <f t="shared" si="107"/>
        <v>0</v>
      </c>
      <c r="P585" s="4">
        <v>0.18385000000000001</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0.25559999999999999</v>
      </c>
      <c r="N586" s="9">
        <f t="shared" si="106"/>
        <v>0</v>
      </c>
      <c r="O586" s="9">
        <f t="shared" si="107"/>
        <v>0</v>
      </c>
      <c r="P586" s="4">
        <v>0.18385000000000001</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0.25559999999999999</v>
      </c>
      <c r="N587" s="9">
        <f t="shared" si="106"/>
        <v>0</v>
      </c>
      <c r="O587" s="9">
        <f t="shared" si="107"/>
        <v>0</v>
      </c>
      <c r="P587" s="4">
        <v>0.18385000000000001</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0.25559999999999999</v>
      </c>
      <c r="N588" s="9">
        <f t="shared" si="106"/>
        <v>0</v>
      </c>
      <c r="O588" s="9">
        <f t="shared" si="107"/>
        <v>0</v>
      </c>
      <c r="P588" s="4">
        <v>0.18385000000000001</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0.25559999999999999</v>
      </c>
      <c r="N589" s="9">
        <f t="shared" si="106"/>
        <v>0</v>
      </c>
      <c r="O589" s="9">
        <f t="shared" si="107"/>
        <v>0</v>
      </c>
      <c r="P589" s="4">
        <v>0.18385000000000001</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0.25559999999999999</v>
      </c>
      <c r="N590" s="9">
        <f t="shared" si="106"/>
        <v>0</v>
      </c>
      <c r="O590" s="9">
        <f t="shared" si="107"/>
        <v>0</v>
      </c>
      <c r="P590" s="4">
        <v>0.18385000000000001</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0.25559999999999999</v>
      </c>
      <c r="N591" s="9">
        <f t="shared" si="106"/>
        <v>0</v>
      </c>
      <c r="O591" s="9">
        <f t="shared" si="107"/>
        <v>0</v>
      </c>
      <c r="P591" s="4">
        <v>0.18385000000000001</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0.25559999999999999</v>
      </c>
      <c r="N592" s="9">
        <f t="shared" si="106"/>
        <v>0</v>
      </c>
      <c r="O592" s="9">
        <f t="shared" si="107"/>
        <v>0</v>
      </c>
      <c r="P592" s="4">
        <v>0.18385000000000001</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0.25559999999999999</v>
      </c>
      <c r="N593" s="9">
        <f t="shared" si="106"/>
        <v>0</v>
      </c>
      <c r="O593" s="9">
        <f t="shared" si="107"/>
        <v>0</v>
      </c>
      <c r="P593" s="4">
        <v>0.18385000000000001</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0.25559999999999999</v>
      </c>
      <c r="N594" s="9">
        <f t="shared" si="106"/>
        <v>0</v>
      </c>
      <c r="O594" s="9">
        <f t="shared" si="107"/>
        <v>0</v>
      </c>
      <c r="P594" s="4">
        <v>0.18385000000000001</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0.25559999999999999</v>
      </c>
      <c r="N595" s="9">
        <f t="shared" si="106"/>
        <v>0</v>
      </c>
      <c r="O595" s="9">
        <f t="shared" si="107"/>
        <v>0</v>
      </c>
      <c r="P595" s="4">
        <v>0.18385000000000001</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0.25559999999999999</v>
      </c>
      <c r="N596" s="9">
        <f t="shared" si="106"/>
        <v>0</v>
      </c>
      <c r="O596" s="9">
        <f t="shared" si="107"/>
        <v>0</v>
      </c>
      <c r="P596" s="4">
        <v>0.18385000000000001</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0.25559999999999999</v>
      </c>
      <c r="N597" s="9">
        <f t="shared" si="106"/>
        <v>0</v>
      </c>
      <c r="O597" s="9">
        <f t="shared" si="107"/>
        <v>0</v>
      </c>
      <c r="P597" s="4">
        <v>0.18385000000000001</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0.25559999999999999</v>
      </c>
      <c r="N598" s="9">
        <f t="shared" si="106"/>
        <v>0</v>
      </c>
      <c r="O598" s="9">
        <f t="shared" si="107"/>
        <v>0</v>
      </c>
      <c r="P598" s="4">
        <v>0.18385000000000001</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0.25559999999999999</v>
      </c>
      <c r="N599" s="9">
        <f t="shared" si="106"/>
        <v>0</v>
      </c>
      <c r="O599" s="9">
        <f t="shared" si="107"/>
        <v>0</v>
      </c>
      <c r="P599" s="4">
        <v>0.18385000000000001</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0.25559999999999999</v>
      </c>
      <c r="N600" s="9">
        <f t="shared" si="106"/>
        <v>0</v>
      </c>
      <c r="O600" s="9">
        <f t="shared" si="107"/>
        <v>0</v>
      </c>
      <c r="P600" s="4">
        <v>0.18385000000000001</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0.25559999999999999</v>
      </c>
      <c r="N601" s="9">
        <f t="shared" si="106"/>
        <v>0</v>
      </c>
      <c r="O601" s="9">
        <f t="shared" si="107"/>
        <v>0</v>
      </c>
      <c r="P601" s="4">
        <v>0.18385000000000001</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0.25559999999999999</v>
      </c>
      <c r="N602" s="9">
        <f t="shared" si="106"/>
        <v>0</v>
      </c>
      <c r="O602" s="9">
        <f t="shared" si="107"/>
        <v>0</v>
      </c>
      <c r="P602" s="4">
        <v>0.18385000000000001</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0.25559999999999999</v>
      </c>
      <c r="N603" s="9">
        <f t="shared" si="106"/>
        <v>0</v>
      </c>
      <c r="O603" s="9">
        <f t="shared" si="107"/>
        <v>0</v>
      </c>
      <c r="P603" s="4">
        <v>0.18385000000000001</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0.25559999999999999</v>
      </c>
      <c r="N604" s="9">
        <f t="shared" si="106"/>
        <v>0</v>
      </c>
      <c r="O604" s="9">
        <f t="shared" si="107"/>
        <v>0</v>
      </c>
      <c r="P604" s="4">
        <v>0.18385000000000001</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0.25559999999999999</v>
      </c>
      <c r="N605" s="9">
        <f t="shared" si="106"/>
        <v>0</v>
      </c>
      <c r="O605" s="9">
        <f t="shared" si="107"/>
        <v>0</v>
      </c>
      <c r="P605" s="4">
        <v>0.18385000000000001</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0.25559999999999999</v>
      </c>
      <c r="N606" s="9">
        <f t="shared" si="106"/>
        <v>0</v>
      </c>
      <c r="O606" s="9">
        <f t="shared" si="107"/>
        <v>0</v>
      </c>
      <c r="P606" s="4">
        <v>0.18385000000000001</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0.25559999999999999</v>
      </c>
      <c r="N607" s="9">
        <f t="shared" si="106"/>
        <v>0</v>
      </c>
      <c r="O607" s="9">
        <f t="shared" si="107"/>
        <v>0</v>
      </c>
      <c r="P607" s="4">
        <v>0.18385000000000001</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0.25559999999999999</v>
      </c>
      <c r="N608" s="9">
        <f t="shared" si="106"/>
        <v>0</v>
      </c>
      <c r="O608" s="9">
        <f t="shared" si="107"/>
        <v>0</v>
      </c>
      <c r="P608" s="4">
        <v>0.18385000000000001</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0.25559999999999999</v>
      </c>
      <c r="N609" s="9">
        <f t="shared" si="106"/>
        <v>0</v>
      </c>
      <c r="O609" s="9">
        <f t="shared" si="107"/>
        <v>0</v>
      </c>
      <c r="P609" s="4">
        <v>0.18385000000000001</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0.25559999999999999</v>
      </c>
      <c r="N610" s="9">
        <f t="shared" si="106"/>
        <v>0</v>
      </c>
      <c r="O610" s="9">
        <f t="shared" si="107"/>
        <v>0</v>
      </c>
      <c r="P610" s="4">
        <v>0.18385000000000001</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0.25559999999999999</v>
      </c>
      <c r="N611" s="9">
        <f t="shared" si="106"/>
        <v>0</v>
      </c>
      <c r="O611" s="9">
        <f t="shared" si="107"/>
        <v>0</v>
      </c>
      <c r="P611" s="4">
        <v>0.18385000000000001</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0.25559999999999999</v>
      </c>
      <c r="N612" s="9">
        <f t="shared" si="106"/>
        <v>0</v>
      </c>
      <c r="O612" s="9">
        <f t="shared" si="107"/>
        <v>0</v>
      </c>
      <c r="P612" s="4">
        <v>0.18385000000000001</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0.25559999999999999</v>
      </c>
      <c r="N613" s="9">
        <f t="shared" si="106"/>
        <v>0</v>
      </c>
      <c r="O613" s="9">
        <f t="shared" si="107"/>
        <v>0</v>
      </c>
      <c r="P613" s="4">
        <v>0.18385000000000001</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0.25559999999999999</v>
      </c>
      <c r="N614" s="9">
        <f t="shared" si="106"/>
        <v>0</v>
      </c>
      <c r="O614" s="9">
        <f t="shared" si="107"/>
        <v>0</v>
      </c>
      <c r="P614" s="4">
        <v>0.18385000000000001</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0.25559999999999999</v>
      </c>
      <c r="N615" s="9">
        <f t="shared" si="106"/>
        <v>0</v>
      </c>
      <c r="O615" s="9">
        <f t="shared" si="107"/>
        <v>0</v>
      </c>
      <c r="P615" s="4">
        <v>0.18385000000000001</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0.25559999999999999</v>
      </c>
      <c r="N616" s="9">
        <f t="shared" si="106"/>
        <v>0</v>
      </c>
      <c r="O616" s="9">
        <f t="shared" si="107"/>
        <v>0</v>
      </c>
      <c r="P616" s="4">
        <v>0.18385000000000001</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0.25559999999999999</v>
      </c>
      <c r="N617" s="9">
        <f t="shared" si="106"/>
        <v>0</v>
      </c>
      <c r="O617" s="9">
        <f t="shared" si="107"/>
        <v>0</v>
      </c>
      <c r="P617" s="4">
        <v>0.18385000000000001</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0.25559999999999999</v>
      </c>
      <c r="N618" s="9">
        <f t="shared" si="106"/>
        <v>0</v>
      </c>
      <c r="O618" s="9">
        <f t="shared" si="107"/>
        <v>0</v>
      </c>
      <c r="P618" s="4">
        <v>0.18385000000000001</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0.25559999999999999</v>
      </c>
      <c r="N619" s="9">
        <f t="shared" si="106"/>
        <v>0</v>
      </c>
      <c r="O619" s="9">
        <f t="shared" si="107"/>
        <v>0</v>
      </c>
      <c r="P619" s="4">
        <v>0.18385000000000001</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0.25559999999999999</v>
      </c>
      <c r="N620" s="9">
        <f t="shared" si="106"/>
        <v>0</v>
      </c>
      <c r="O620" s="9">
        <f t="shared" si="107"/>
        <v>0</v>
      </c>
      <c r="P620" s="4">
        <v>0.18385000000000001</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0.25559999999999999</v>
      </c>
      <c r="N621" s="9">
        <f t="shared" si="106"/>
        <v>0</v>
      </c>
      <c r="O621" s="9">
        <f t="shared" si="107"/>
        <v>0</v>
      </c>
      <c r="P621" s="4">
        <v>0.18385000000000001</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0.25559999999999999</v>
      </c>
      <c r="N622" s="9">
        <f t="shared" si="106"/>
        <v>0</v>
      </c>
      <c r="O622" s="9">
        <f t="shared" si="107"/>
        <v>0</v>
      </c>
      <c r="P622" s="4">
        <v>0.18385000000000001</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0.25559999999999999</v>
      </c>
      <c r="N623" s="9">
        <f t="shared" si="106"/>
        <v>0</v>
      </c>
      <c r="O623" s="9">
        <f t="shared" si="107"/>
        <v>0</v>
      </c>
      <c r="P623" s="4">
        <v>0.18385000000000001</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0.25559999999999999</v>
      </c>
      <c r="N624" s="9">
        <f t="shared" si="106"/>
        <v>0</v>
      </c>
      <c r="O624" s="9">
        <f t="shared" si="107"/>
        <v>0</v>
      </c>
      <c r="P624" s="4">
        <v>0.18385000000000001</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0.25559999999999999</v>
      </c>
      <c r="N625" s="9">
        <f t="shared" si="106"/>
        <v>0</v>
      </c>
      <c r="O625" s="9">
        <f t="shared" si="107"/>
        <v>0</v>
      </c>
      <c r="P625" s="4">
        <v>0.18385000000000001</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0.25559999999999999</v>
      </c>
      <c r="N626" s="9">
        <f t="shared" si="106"/>
        <v>0</v>
      </c>
      <c r="O626" s="9">
        <f t="shared" si="107"/>
        <v>0</v>
      </c>
      <c r="P626" s="4">
        <v>0.18385000000000001</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0.25559999999999999</v>
      </c>
      <c r="N627" s="9">
        <f t="shared" si="106"/>
        <v>0</v>
      </c>
      <c r="O627" s="9">
        <f t="shared" si="107"/>
        <v>0</v>
      </c>
      <c r="P627" s="4">
        <v>0.18385000000000001</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0.25559999999999999</v>
      </c>
      <c r="N628" s="9">
        <f t="shared" si="106"/>
        <v>0</v>
      </c>
      <c r="O628" s="9">
        <f t="shared" si="107"/>
        <v>0</v>
      </c>
      <c r="P628" s="4">
        <v>0.18385000000000001</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0.25559999999999999</v>
      </c>
      <c r="N629" s="9">
        <f t="shared" si="106"/>
        <v>0</v>
      </c>
      <c r="O629" s="9">
        <f t="shared" si="107"/>
        <v>0</v>
      </c>
      <c r="P629" s="4">
        <v>0.18385000000000001</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0.25559999999999999</v>
      </c>
      <c r="N630" s="9">
        <f t="shared" si="106"/>
        <v>0</v>
      </c>
      <c r="O630" s="9">
        <f t="shared" si="107"/>
        <v>0</v>
      </c>
      <c r="P630" s="4">
        <v>0.18385000000000001</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0.25559999999999999</v>
      </c>
      <c r="N631" s="9">
        <f t="shared" si="106"/>
        <v>0</v>
      </c>
      <c r="O631" s="9">
        <f t="shared" si="107"/>
        <v>0</v>
      </c>
      <c r="P631" s="4">
        <v>0.18385000000000001</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0.25559999999999999</v>
      </c>
      <c r="N632" s="9">
        <f t="shared" si="106"/>
        <v>0</v>
      </c>
      <c r="O632" s="9">
        <f t="shared" si="107"/>
        <v>0</v>
      </c>
      <c r="P632" s="4">
        <v>0.18385000000000001</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0.25559999999999999</v>
      </c>
      <c r="N633" s="9">
        <f t="shared" si="106"/>
        <v>0</v>
      </c>
      <c r="O633" s="9">
        <f t="shared" si="107"/>
        <v>0</v>
      </c>
      <c r="P633" s="4">
        <v>0.18385000000000001</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0.25559999999999999</v>
      </c>
      <c r="N634" s="9">
        <f t="shared" si="106"/>
        <v>0</v>
      </c>
      <c r="O634" s="9">
        <f t="shared" si="107"/>
        <v>0</v>
      </c>
      <c r="P634" s="4">
        <v>0.18385000000000001</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0.25559999999999999</v>
      </c>
      <c r="N635" s="9">
        <f t="shared" si="106"/>
        <v>0</v>
      </c>
      <c r="O635" s="9">
        <f t="shared" si="107"/>
        <v>0</v>
      </c>
      <c r="P635" s="4">
        <v>0.18385000000000001</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0.25559999999999999</v>
      </c>
      <c r="N636" s="9">
        <f t="shared" si="106"/>
        <v>0</v>
      </c>
      <c r="O636" s="9">
        <f t="shared" si="107"/>
        <v>0</v>
      </c>
      <c r="P636" s="4">
        <v>0.18385000000000001</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0.25559999999999999</v>
      </c>
      <c r="N637" s="9">
        <f t="shared" si="106"/>
        <v>0</v>
      </c>
      <c r="O637" s="9">
        <f t="shared" si="107"/>
        <v>0</v>
      </c>
      <c r="P637" s="4">
        <v>0.18385000000000001</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0.25559999999999999</v>
      </c>
      <c r="N638" s="9">
        <f t="shared" si="106"/>
        <v>0</v>
      </c>
      <c r="O638" s="9">
        <f t="shared" si="107"/>
        <v>0</v>
      </c>
      <c r="P638" s="4">
        <v>0.18385000000000001</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0.25559999999999999</v>
      </c>
      <c r="N639" s="9">
        <f t="shared" si="106"/>
        <v>0</v>
      </c>
      <c r="O639" s="9">
        <f t="shared" si="107"/>
        <v>0</v>
      </c>
      <c r="P639" s="4">
        <v>0.18385000000000001</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0.25559999999999999</v>
      </c>
      <c r="N640" s="9">
        <f t="shared" si="106"/>
        <v>0</v>
      </c>
      <c r="O640" s="9">
        <f t="shared" si="107"/>
        <v>0</v>
      </c>
      <c r="P640" s="4">
        <v>0.18385000000000001</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0.25559999999999999</v>
      </c>
      <c r="N641" s="9">
        <f t="shared" si="106"/>
        <v>0</v>
      </c>
      <c r="O641" s="9">
        <f t="shared" si="107"/>
        <v>0</v>
      </c>
      <c r="P641" s="4">
        <v>0.18385000000000001</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0.25559999999999999</v>
      </c>
      <c r="N642" s="9">
        <f t="shared" si="106"/>
        <v>0</v>
      </c>
      <c r="O642" s="9">
        <f t="shared" si="107"/>
        <v>0</v>
      </c>
      <c r="P642" s="4">
        <v>0.18385000000000001</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0.25559999999999999</v>
      </c>
      <c r="N643" s="9">
        <f t="shared" si="106"/>
        <v>0</v>
      </c>
      <c r="O643" s="9">
        <f t="shared" si="107"/>
        <v>0</v>
      </c>
      <c r="P643" s="4">
        <v>0.18385000000000001</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0.25559999999999999</v>
      </c>
      <c r="N644" s="9">
        <f t="shared" ref="N644:N707" si="117">L644*M644</f>
        <v>0</v>
      </c>
      <c r="O644" s="9">
        <f t="shared" ref="O644:O707" si="118">800*K644*0.667*6</f>
        <v>0</v>
      </c>
      <c r="P644" s="4">
        <v>0.18385000000000001</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0.25559999999999999</v>
      </c>
      <c r="N645" s="9">
        <f t="shared" si="117"/>
        <v>0</v>
      </c>
      <c r="O645" s="9">
        <f t="shared" si="118"/>
        <v>0</v>
      </c>
      <c r="P645" s="4">
        <v>0.18385000000000001</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0.25559999999999999</v>
      </c>
      <c r="N646" s="9">
        <f t="shared" si="117"/>
        <v>0</v>
      </c>
      <c r="O646" s="9">
        <f t="shared" si="118"/>
        <v>0</v>
      </c>
      <c r="P646" s="4">
        <v>0.18385000000000001</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0.25559999999999999</v>
      </c>
      <c r="N647" s="9">
        <f t="shared" si="117"/>
        <v>0</v>
      </c>
      <c r="O647" s="9">
        <f t="shared" si="118"/>
        <v>0</v>
      </c>
      <c r="P647" s="4">
        <v>0.18385000000000001</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0.25559999999999999</v>
      </c>
      <c r="N648" s="9">
        <f t="shared" si="117"/>
        <v>0</v>
      </c>
      <c r="O648" s="9">
        <f t="shared" si="118"/>
        <v>0</v>
      </c>
      <c r="P648" s="4">
        <v>0.18385000000000001</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0.25559999999999999</v>
      </c>
      <c r="N649" s="9">
        <f t="shared" si="117"/>
        <v>0</v>
      </c>
      <c r="O649" s="9">
        <f t="shared" si="118"/>
        <v>0</v>
      </c>
      <c r="P649" s="4">
        <v>0.18385000000000001</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0.25559999999999999</v>
      </c>
      <c r="N650" s="9">
        <f t="shared" si="117"/>
        <v>0</v>
      </c>
      <c r="O650" s="9">
        <f t="shared" si="118"/>
        <v>0</v>
      </c>
      <c r="P650" s="4">
        <v>0.18385000000000001</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0.25559999999999999</v>
      </c>
      <c r="N651" s="9">
        <f t="shared" si="117"/>
        <v>0</v>
      </c>
      <c r="O651" s="9">
        <f t="shared" si="118"/>
        <v>0</v>
      </c>
      <c r="P651" s="4">
        <v>0.18385000000000001</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0.25559999999999999</v>
      </c>
      <c r="N652" s="9">
        <f t="shared" si="117"/>
        <v>0</v>
      </c>
      <c r="O652" s="9">
        <f t="shared" si="118"/>
        <v>0</v>
      </c>
      <c r="P652" s="4">
        <v>0.18385000000000001</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0.25559999999999999</v>
      </c>
      <c r="N653" s="9">
        <f t="shared" si="117"/>
        <v>0</v>
      </c>
      <c r="O653" s="9">
        <f t="shared" si="118"/>
        <v>0</v>
      </c>
      <c r="P653" s="4">
        <v>0.18385000000000001</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0.25559999999999999</v>
      </c>
      <c r="N654" s="9">
        <f t="shared" si="117"/>
        <v>0</v>
      </c>
      <c r="O654" s="9">
        <f t="shared" si="118"/>
        <v>0</v>
      </c>
      <c r="P654" s="4">
        <v>0.18385000000000001</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0.25559999999999999</v>
      </c>
      <c r="N655" s="9">
        <f t="shared" si="117"/>
        <v>0</v>
      </c>
      <c r="O655" s="9">
        <f t="shared" si="118"/>
        <v>0</v>
      </c>
      <c r="P655" s="4">
        <v>0.18385000000000001</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0.25559999999999999</v>
      </c>
      <c r="N656" s="9">
        <f t="shared" si="117"/>
        <v>0</v>
      </c>
      <c r="O656" s="9">
        <f t="shared" si="118"/>
        <v>0</v>
      </c>
      <c r="P656" s="4">
        <v>0.18385000000000001</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0.25559999999999999</v>
      </c>
      <c r="N657" s="9">
        <f t="shared" si="117"/>
        <v>0</v>
      </c>
      <c r="O657" s="9">
        <f t="shared" si="118"/>
        <v>0</v>
      </c>
      <c r="P657" s="4">
        <v>0.18385000000000001</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0.25559999999999999</v>
      </c>
      <c r="N658" s="9">
        <f t="shared" si="117"/>
        <v>0</v>
      </c>
      <c r="O658" s="9">
        <f t="shared" si="118"/>
        <v>0</v>
      </c>
      <c r="P658" s="4">
        <v>0.18385000000000001</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0.25559999999999999</v>
      </c>
      <c r="N659" s="9">
        <f t="shared" si="117"/>
        <v>0</v>
      </c>
      <c r="O659" s="9">
        <f t="shared" si="118"/>
        <v>0</v>
      </c>
      <c r="P659" s="4">
        <v>0.18385000000000001</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0.25559999999999999</v>
      </c>
      <c r="N660" s="9">
        <f t="shared" si="117"/>
        <v>0</v>
      </c>
      <c r="O660" s="9">
        <f t="shared" si="118"/>
        <v>0</v>
      </c>
      <c r="P660" s="4">
        <v>0.18385000000000001</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0.25559999999999999</v>
      </c>
      <c r="N661" s="9">
        <f t="shared" si="117"/>
        <v>0</v>
      </c>
      <c r="O661" s="9">
        <f t="shared" si="118"/>
        <v>0</v>
      </c>
      <c r="P661" s="4">
        <v>0.18385000000000001</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0.25559999999999999</v>
      </c>
      <c r="N662" s="9">
        <f t="shared" si="117"/>
        <v>0</v>
      </c>
      <c r="O662" s="9">
        <f t="shared" si="118"/>
        <v>0</v>
      </c>
      <c r="P662" s="4">
        <v>0.18385000000000001</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0.25559999999999999</v>
      </c>
      <c r="N663" s="9">
        <f t="shared" si="117"/>
        <v>0</v>
      </c>
      <c r="O663" s="9">
        <f t="shared" si="118"/>
        <v>0</v>
      </c>
      <c r="P663" s="4">
        <v>0.18385000000000001</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0.25559999999999999</v>
      </c>
      <c r="N664" s="9">
        <f t="shared" si="117"/>
        <v>0</v>
      </c>
      <c r="O664" s="9">
        <f t="shared" si="118"/>
        <v>0</v>
      </c>
      <c r="P664" s="4">
        <v>0.18385000000000001</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0.25559999999999999</v>
      </c>
      <c r="N665" s="9">
        <f t="shared" si="117"/>
        <v>0</v>
      </c>
      <c r="O665" s="9">
        <f t="shared" si="118"/>
        <v>0</v>
      </c>
      <c r="P665" s="4">
        <v>0.18385000000000001</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0.25559999999999999</v>
      </c>
      <c r="N666" s="9">
        <f t="shared" si="117"/>
        <v>0</v>
      </c>
      <c r="O666" s="9">
        <f t="shared" si="118"/>
        <v>0</v>
      </c>
      <c r="P666" s="4">
        <v>0.18385000000000001</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0.25559999999999999</v>
      </c>
      <c r="N667" s="9">
        <f t="shared" si="117"/>
        <v>0</v>
      </c>
      <c r="O667" s="9">
        <f t="shared" si="118"/>
        <v>0</v>
      </c>
      <c r="P667" s="4">
        <v>0.18385000000000001</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0.25559999999999999</v>
      </c>
      <c r="N668" s="9">
        <f t="shared" si="117"/>
        <v>0</v>
      </c>
      <c r="O668" s="9">
        <f t="shared" si="118"/>
        <v>0</v>
      </c>
      <c r="P668" s="4">
        <v>0.18385000000000001</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0.25559999999999999</v>
      </c>
      <c r="N669" s="9">
        <f t="shared" si="117"/>
        <v>0</v>
      </c>
      <c r="O669" s="9">
        <f t="shared" si="118"/>
        <v>0</v>
      </c>
      <c r="P669" s="4">
        <v>0.18385000000000001</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0.25559999999999999</v>
      </c>
      <c r="N670" s="9">
        <f t="shared" si="117"/>
        <v>0</v>
      </c>
      <c r="O670" s="9">
        <f t="shared" si="118"/>
        <v>0</v>
      </c>
      <c r="P670" s="4">
        <v>0.18385000000000001</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0.25559999999999999</v>
      </c>
      <c r="N671" s="9">
        <f t="shared" si="117"/>
        <v>0</v>
      </c>
      <c r="O671" s="9">
        <f t="shared" si="118"/>
        <v>0</v>
      </c>
      <c r="P671" s="4">
        <v>0.18385000000000001</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0.25559999999999999</v>
      </c>
      <c r="N672" s="9">
        <f t="shared" si="117"/>
        <v>0</v>
      </c>
      <c r="O672" s="9">
        <f t="shared" si="118"/>
        <v>0</v>
      </c>
      <c r="P672" s="4">
        <v>0.18385000000000001</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0.25559999999999999</v>
      </c>
      <c r="N673" s="9">
        <f t="shared" si="117"/>
        <v>0</v>
      </c>
      <c r="O673" s="9">
        <f t="shared" si="118"/>
        <v>0</v>
      </c>
      <c r="P673" s="4">
        <v>0.18385000000000001</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0.25559999999999999</v>
      </c>
      <c r="N674" s="9">
        <f t="shared" si="117"/>
        <v>0</v>
      </c>
      <c r="O674" s="9">
        <f t="shared" si="118"/>
        <v>0</v>
      </c>
      <c r="P674" s="4">
        <v>0.18385000000000001</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0.25559999999999999</v>
      </c>
      <c r="N675" s="9">
        <f t="shared" si="117"/>
        <v>0</v>
      </c>
      <c r="O675" s="9">
        <f t="shared" si="118"/>
        <v>0</v>
      </c>
      <c r="P675" s="4">
        <v>0.18385000000000001</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0.25559999999999999</v>
      </c>
      <c r="N676" s="9">
        <f t="shared" si="117"/>
        <v>0</v>
      </c>
      <c r="O676" s="9">
        <f t="shared" si="118"/>
        <v>0</v>
      </c>
      <c r="P676" s="4">
        <v>0.18385000000000001</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0.25559999999999999</v>
      </c>
      <c r="N677" s="9">
        <f t="shared" si="117"/>
        <v>0</v>
      </c>
      <c r="O677" s="9">
        <f t="shared" si="118"/>
        <v>0</v>
      </c>
      <c r="P677" s="4">
        <v>0.18385000000000001</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0.25559999999999999</v>
      </c>
      <c r="N678" s="9">
        <f t="shared" si="117"/>
        <v>0</v>
      </c>
      <c r="O678" s="9">
        <f t="shared" si="118"/>
        <v>0</v>
      </c>
      <c r="P678" s="4">
        <v>0.18385000000000001</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0.25559999999999999</v>
      </c>
      <c r="N679" s="9">
        <f t="shared" si="117"/>
        <v>0</v>
      </c>
      <c r="O679" s="9">
        <f t="shared" si="118"/>
        <v>0</v>
      </c>
      <c r="P679" s="4">
        <v>0.18385000000000001</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0.25559999999999999</v>
      </c>
      <c r="N680" s="9">
        <f t="shared" si="117"/>
        <v>0</v>
      </c>
      <c r="O680" s="9">
        <f t="shared" si="118"/>
        <v>0</v>
      </c>
      <c r="P680" s="4">
        <v>0.18385000000000001</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0.25559999999999999</v>
      </c>
      <c r="N681" s="9">
        <f t="shared" si="117"/>
        <v>0</v>
      </c>
      <c r="O681" s="9">
        <f t="shared" si="118"/>
        <v>0</v>
      </c>
      <c r="P681" s="4">
        <v>0.18385000000000001</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0.25559999999999999</v>
      </c>
      <c r="N682" s="9">
        <f t="shared" si="117"/>
        <v>0</v>
      </c>
      <c r="O682" s="9">
        <f t="shared" si="118"/>
        <v>0</v>
      </c>
      <c r="P682" s="4">
        <v>0.18385000000000001</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0.25559999999999999</v>
      </c>
      <c r="N683" s="9">
        <f t="shared" si="117"/>
        <v>0</v>
      </c>
      <c r="O683" s="9">
        <f t="shared" si="118"/>
        <v>0</v>
      </c>
      <c r="P683" s="4">
        <v>0.18385000000000001</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0.25559999999999999</v>
      </c>
      <c r="N684" s="9">
        <f t="shared" si="117"/>
        <v>0</v>
      </c>
      <c r="O684" s="9">
        <f t="shared" si="118"/>
        <v>0</v>
      </c>
      <c r="P684" s="4">
        <v>0.18385000000000001</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0.25559999999999999</v>
      </c>
      <c r="N685" s="9">
        <f t="shared" si="117"/>
        <v>0</v>
      </c>
      <c r="O685" s="9">
        <f t="shared" si="118"/>
        <v>0</v>
      </c>
      <c r="P685" s="4">
        <v>0.18385000000000001</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0.25559999999999999</v>
      </c>
      <c r="N686" s="9">
        <f t="shared" si="117"/>
        <v>0</v>
      </c>
      <c r="O686" s="9">
        <f t="shared" si="118"/>
        <v>0</v>
      </c>
      <c r="P686" s="4">
        <v>0.18385000000000001</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0.25559999999999999</v>
      </c>
      <c r="N687" s="9">
        <f t="shared" si="117"/>
        <v>0</v>
      </c>
      <c r="O687" s="9">
        <f t="shared" si="118"/>
        <v>0</v>
      </c>
      <c r="P687" s="4">
        <v>0.18385000000000001</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0.25559999999999999</v>
      </c>
      <c r="N688" s="9">
        <f t="shared" si="117"/>
        <v>0</v>
      </c>
      <c r="O688" s="9">
        <f t="shared" si="118"/>
        <v>0</v>
      </c>
      <c r="P688" s="4">
        <v>0.18385000000000001</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0.25559999999999999</v>
      </c>
      <c r="N689" s="9">
        <f t="shared" si="117"/>
        <v>0</v>
      </c>
      <c r="O689" s="9">
        <f t="shared" si="118"/>
        <v>0</v>
      </c>
      <c r="P689" s="4">
        <v>0.18385000000000001</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0.25559999999999999</v>
      </c>
      <c r="N690" s="9">
        <f t="shared" si="117"/>
        <v>0</v>
      </c>
      <c r="O690" s="9">
        <f t="shared" si="118"/>
        <v>0</v>
      </c>
      <c r="P690" s="4">
        <v>0.18385000000000001</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0.25559999999999999</v>
      </c>
      <c r="N691" s="9">
        <f t="shared" si="117"/>
        <v>0</v>
      </c>
      <c r="O691" s="9">
        <f t="shared" si="118"/>
        <v>0</v>
      </c>
      <c r="P691" s="4">
        <v>0.18385000000000001</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0.25559999999999999</v>
      </c>
      <c r="N692" s="9">
        <f t="shared" si="117"/>
        <v>0</v>
      </c>
      <c r="O692" s="9">
        <f t="shared" si="118"/>
        <v>0</v>
      </c>
      <c r="P692" s="4">
        <v>0.18385000000000001</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0.25559999999999999</v>
      </c>
      <c r="N693" s="9">
        <f t="shared" si="117"/>
        <v>0</v>
      </c>
      <c r="O693" s="9">
        <f t="shared" si="118"/>
        <v>0</v>
      </c>
      <c r="P693" s="4">
        <v>0.18385000000000001</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0.25559999999999999</v>
      </c>
      <c r="N694" s="9">
        <f t="shared" si="117"/>
        <v>0</v>
      </c>
      <c r="O694" s="9">
        <f t="shared" si="118"/>
        <v>0</v>
      </c>
      <c r="P694" s="4">
        <v>0.18385000000000001</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0.25559999999999999</v>
      </c>
      <c r="N695" s="9">
        <f t="shared" si="117"/>
        <v>0</v>
      </c>
      <c r="O695" s="9">
        <f t="shared" si="118"/>
        <v>0</v>
      </c>
      <c r="P695" s="4">
        <v>0.18385000000000001</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0.25559999999999999</v>
      </c>
      <c r="N696" s="9">
        <f t="shared" si="117"/>
        <v>0</v>
      </c>
      <c r="O696" s="9">
        <f t="shared" si="118"/>
        <v>0</v>
      </c>
      <c r="P696" s="4">
        <v>0.18385000000000001</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0.25559999999999999</v>
      </c>
      <c r="N697" s="9">
        <f t="shared" si="117"/>
        <v>0</v>
      </c>
      <c r="O697" s="9">
        <f t="shared" si="118"/>
        <v>0</v>
      </c>
      <c r="P697" s="4">
        <v>0.18385000000000001</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0.25559999999999999</v>
      </c>
      <c r="N698" s="9">
        <f t="shared" si="117"/>
        <v>0</v>
      </c>
      <c r="O698" s="9">
        <f t="shared" si="118"/>
        <v>0</v>
      </c>
      <c r="P698" s="4">
        <v>0.18385000000000001</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0.25559999999999999</v>
      </c>
      <c r="N699" s="9">
        <f t="shared" si="117"/>
        <v>0</v>
      </c>
      <c r="O699" s="9">
        <f t="shared" si="118"/>
        <v>0</v>
      </c>
      <c r="P699" s="4">
        <v>0.18385000000000001</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0.25559999999999999</v>
      </c>
      <c r="N700" s="9">
        <f t="shared" si="117"/>
        <v>0</v>
      </c>
      <c r="O700" s="9">
        <f t="shared" si="118"/>
        <v>0</v>
      </c>
      <c r="P700" s="4">
        <v>0.18385000000000001</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0.25559999999999999</v>
      </c>
      <c r="N701" s="9">
        <f t="shared" si="117"/>
        <v>0</v>
      </c>
      <c r="O701" s="9">
        <f t="shared" si="118"/>
        <v>0</v>
      </c>
      <c r="P701" s="4">
        <v>0.18385000000000001</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0.25559999999999999</v>
      </c>
      <c r="N702" s="9">
        <f t="shared" si="117"/>
        <v>0</v>
      </c>
      <c r="O702" s="9">
        <f t="shared" si="118"/>
        <v>0</v>
      </c>
      <c r="P702" s="4">
        <v>0.18385000000000001</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0.25559999999999999</v>
      </c>
      <c r="N703" s="9">
        <f t="shared" si="117"/>
        <v>0</v>
      </c>
      <c r="O703" s="9">
        <f t="shared" si="118"/>
        <v>0</v>
      </c>
      <c r="P703" s="4">
        <v>0.18385000000000001</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0.25559999999999999</v>
      </c>
      <c r="N704" s="9">
        <f t="shared" si="117"/>
        <v>0</v>
      </c>
      <c r="O704" s="9">
        <f t="shared" si="118"/>
        <v>0</v>
      </c>
      <c r="P704" s="4">
        <v>0.18385000000000001</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0.25559999999999999</v>
      </c>
      <c r="N705" s="9">
        <f t="shared" si="117"/>
        <v>0</v>
      </c>
      <c r="O705" s="9">
        <f t="shared" si="118"/>
        <v>0</v>
      </c>
      <c r="P705" s="4">
        <v>0.18385000000000001</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0.25559999999999999</v>
      </c>
      <c r="N706" s="9">
        <f t="shared" si="117"/>
        <v>0</v>
      </c>
      <c r="O706" s="9">
        <f t="shared" si="118"/>
        <v>0</v>
      </c>
      <c r="P706" s="4">
        <v>0.18385000000000001</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0.25559999999999999</v>
      </c>
      <c r="N707" s="9">
        <f t="shared" si="117"/>
        <v>0</v>
      </c>
      <c r="O707" s="9">
        <f t="shared" si="118"/>
        <v>0</v>
      </c>
      <c r="P707" s="4">
        <v>0.18385000000000001</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0.25559999999999999</v>
      </c>
      <c r="N708" s="9">
        <f t="shared" ref="N708:N771" si="128">L708*M708</f>
        <v>0</v>
      </c>
      <c r="O708" s="9">
        <f t="shared" ref="O708:O771" si="129">800*K708*0.667*6</f>
        <v>0</v>
      </c>
      <c r="P708" s="4">
        <v>0.18385000000000001</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0.25559999999999999</v>
      </c>
      <c r="N709" s="9">
        <f t="shared" si="128"/>
        <v>0</v>
      </c>
      <c r="O709" s="9">
        <f t="shared" si="129"/>
        <v>0</v>
      </c>
      <c r="P709" s="4">
        <v>0.18385000000000001</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0.25559999999999999</v>
      </c>
      <c r="N710" s="9">
        <f t="shared" si="128"/>
        <v>0</v>
      </c>
      <c r="O710" s="9">
        <f t="shared" si="129"/>
        <v>0</v>
      </c>
      <c r="P710" s="4">
        <v>0.18385000000000001</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0.25559999999999999</v>
      </c>
      <c r="N711" s="9">
        <f t="shared" si="128"/>
        <v>0</v>
      </c>
      <c r="O711" s="9">
        <f t="shared" si="129"/>
        <v>0</v>
      </c>
      <c r="P711" s="4">
        <v>0.18385000000000001</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0.25559999999999999</v>
      </c>
      <c r="N712" s="9">
        <f t="shared" si="128"/>
        <v>0</v>
      </c>
      <c r="O712" s="9">
        <f t="shared" si="129"/>
        <v>0</v>
      </c>
      <c r="P712" s="4">
        <v>0.18385000000000001</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0.25559999999999999</v>
      </c>
      <c r="N713" s="9">
        <f t="shared" si="128"/>
        <v>0</v>
      </c>
      <c r="O713" s="9">
        <f t="shared" si="129"/>
        <v>0</v>
      </c>
      <c r="P713" s="4">
        <v>0.18385000000000001</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0.25559999999999999</v>
      </c>
      <c r="N714" s="9">
        <f t="shared" si="128"/>
        <v>0</v>
      </c>
      <c r="O714" s="9">
        <f t="shared" si="129"/>
        <v>0</v>
      </c>
      <c r="P714" s="4">
        <v>0.18385000000000001</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0.25559999999999999</v>
      </c>
      <c r="N715" s="9">
        <f t="shared" si="128"/>
        <v>0</v>
      </c>
      <c r="O715" s="9">
        <f t="shared" si="129"/>
        <v>0</v>
      </c>
      <c r="P715" s="4">
        <v>0.18385000000000001</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0.25559999999999999</v>
      </c>
      <c r="N716" s="9">
        <f t="shared" si="128"/>
        <v>0</v>
      </c>
      <c r="O716" s="9">
        <f t="shared" si="129"/>
        <v>0</v>
      </c>
      <c r="P716" s="4">
        <v>0.18385000000000001</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0.25559999999999999</v>
      </c>
      <c r="N717" s="9">
        <f t="shared" si="128"/>
        <v>0</v>
      </c>
      <c r="O717" s="9">
        <f t="shared" si="129"/>
        <v>0</v>
      </c>
      <c r="P717" s="4">
        <v>0.18385000000000001</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0.25559999999999999</v>
      </c>
      <c r="N718" s="9">
        <f t="shared" si="128"/>
        <v>0</v>
      </c>
      <c r="O718" s="9">
        <f t="shared" si="129"/>
        <v>0</v>
      </c>
      <c r="P718" s="4">
        <v>0.18385000000000001</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0.25559999999999999</v>
      </c>
      <c r="N719" s="9">
        <f t="shared" si="128"/>
        <v>0</v>
      </c>
      <c r="O719" s="9">
        <f t="shared" si="129"/>
        <v>0</v>
      </c>
      <c r="P719" s="4">
        <v>0.18385000000000001</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0.25559999999999999</v>
      </c>
      <c r="N720" s="9">
        <f t="shared" si="128"/>
        <v>0</v>
      </c>
      <c r="O720" s="9">
        <f t="shared" si="129"/>
        <v>0</v>
      </c>
      <c r="P720" s="4">
        <v>0.18385000000000001</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0.25559999999999999</v>
      </c>
      <c r="N721" s="9">
        <f t="shared" si="128"/>
        <v>0</v>
      </c>
      <c r="O721" s="9">
        <f t="shared" si="129"/>
        <v>0</v>
      </c>
      <c r="P721" s="4">
        <v>0.18385000000000001</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0.25559999999999999</v>
      </c>
      <c r="N722" s="9">
        <f t="shared" si="128"/>
        <v>0</v>
      </c>
      <c r="O722" s="9">
        <f t="shared" si="129"/>
        <v>0</v>
      </c>
      <c r="P722" s="4">
        <v>0.18385000000000001</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0.25559999999999999</v>
      </c>
      <c r="N723" s="9">
        <f t="shared" si="128"/>
        <v>0</v>
      </c>
      <c r="O723" s="9">
        <f t="shared" si="129"/>
        <v>0</v>
      </c>
      <c r="P723" s="4">
        <v>0.18385000000000001</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0.25559999999999999</v>
      </c>
      <c r="N724" s="9">
        <f t="shared" si="128"/>
        <v>0</v>
      </c>
      <c r="O724" s="9">
        <f t="shared" si="129"/>
        <v>0</v>
      </c>
      <c r="P724" s="4">
        <v>0.18385000000000001</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0.25559999999999999</v>
      </c>
      <c r="N725" s="9">
        <f t="shared" si="128"/>
        <v>0</v>
      </c>
      <c r="O725" s="9">
        <f t="shared" si="129"/>
        <v>0</v>
      </c>
      <c r="P725" s="4">
        <v>0.18385000000000001</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0.25559999999999999</v>
      </c>
      <c r="N726" s="9">
        <f t="shared" si="128"/>
        <v>0</v>
      </c>
      <c r="O726" s="9">
        <f t="shared" si="129"/>
        <v>0</v>
      </c>
      <c r="P726" s="4">
        <v>0.18385000000000001</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0.25559999999999999</v>
      </c>
      <c r="N727" s="9">
        <f t="shared" si="128"/>
        <v>0</v>
      </c>
      <c r="O727" s="9">
        <f t="shared" si="129"/>
        <v>0</v>
      </c>
      <c r="P727" s="4">
        <v>0.18385000000000001</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0.25559999999999999</v>
      </c>
      <c r="N728" s="9">
        <f t="shared" si="128"/>
        <v>0</v>
      </c>
      <c r="O728" s="9">
        <f t="shared" si="129"/>
        <v>0</v>
      </c>
      <c r="P728" s="4">
        <v>0.18385000000000001</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0.25559999999999999</v>
      </c>
      <c r="N729" s="9">
        <f t="shared" si="128"/>
        <v>0</v>
      </c>
      <c r="O729" s="9">
        <f t="shared" si="129"/>
        <v>0</v>
      </c>
      <c r="P729" s="4">
        <v>0.18385000000000001</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0.25559999999999999</v>
      </c>
      <c r="N730" s="9">
        <f t="shared" si="128"/>
        <v>0</v>
      </c>
      <c r="O730" s="9">
        <f t="shared" si="129"/>
        <v>0</v>
      </c>
      <c r="P730" s="4">
        <v>0.18385000000000001</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0.25559999999999999</v>
      </c>
      <c r="N731" s="9">
        <f t="shared" si="128"/>
        <v>0</v>
      </c>
      <c r="O731" s="9">
        <f t="shared" si="129"/>
        <v>0</v>
      </c>
      <c r="P731" s="4">
        <v>0.18385000000000001</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0.25559999999999999</v>
      </c>
      <c r="N732" s="9">
        <f t="shared" si="128"/>
        <v>0</v>
      </c>
      <c r="O732" s="9">
        <f t="shared" si="129"/>
        <v>0</v>
      </c>
      <c r="P732" s="4">
        <v>0.18385000000000001</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0.25559999999999999</v>
      </c>
      <c r="N733" s="9">
        <f t="shared" si="128"/>
        <v>0</v>
      </c>
      <c r="O733" s="9">
        <f t="shared" si="129"/>
        <v>0</v>
      </c>
      <c r="P733" s="4">
        <v>0.18385000000000001</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0.25559999999999999</v>
      </c>
      <c r="N734" s="9">
        <f t="shared" si="128"/>
        <v>0</v>
      </c>
      <c r="O734" s="9">
        <f t="shared" si="129"/>
        <v>0</v>
      </c>
      <c r="P734" s="4">
        <v>0.18385000000000001</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0.25559999999999999</v>
      </c>
      <c r="N735" s="9">
        <f t="shared" si="128"/>
        <v>0</v>
      </c>
      <c r="O735" s="9">
        <f t="shared" si="129"/>
        <v>0</v>
      </c>
      <c r="P735" s="4">
        <v>0.18385000000000001</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0.25559999999999999</v>
      </c>
      <c r="N736" s="9">
        <f t="shared" si="128"/>
        <v>0</v>
      </c>
      <c r="O736" s="9">
        <f t="shared" si="129"/>
        <v>0</v>
      </c>
      <c r="P736" s="4">
        <v>0.18385000000000001</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0.25559999999999999</v>
      </c>
      <c r="N737" s="9">
        <f t="shared" si="128"/>
        <v>0</v>
      </c>
      <c r="O737" s="9">
        <f t="shared" si="129"/>
        <v>0</v>
      </c>
      <c r="P737" s="4">
        <v>0.18385000000000001</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0.25559999999999999</v>
      </c>
      <c r="N738" s="9">
        <f t="shared" si="128"/>
        <v>0</v>
      </c>
      <c r="O738" s="9">
        <f t="shared" si="129"/>
        <v>0</v>
      </c>
      <c r="P738" s="4">
        <v>0.18385000000000001</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0.25559999999999999</v>
      </c>
      <c r="N739" s="9">
        <f t="shared" si="128"/>
        <v>0</v>
      </c>
      <c r="O739" s="9">
        <f t="shared" si="129"/>
        <v>0</v>
      </c>
      <c r="P739" s="4">
        <v>0.18385000000000001</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0.25559999999999999</v>
      </c>
      <c r="N740" s="9">
        <f t="shared" si="128"/>
        <v>0</v>
      </c>
      <c r="O740" s="9">
        <f t="shared" si="129"/>
        <v>0</v>
      </c>
      <c r="P740" s="4">
        <v>0.18385000000000001</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0.25559999999999999</v>
      </c>
      <c r="N741" s="9">
        <f t="shared" si="128"/>
        <v>0</v>
      </c>
      <c r="O741" s="9">
        <f t="shared" si="129"/>
        <v>0</v>
      </c>
      <c r="P741" s="4">
        <v>0.18385000000000001</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0.25559999999999999</v>
      </c>
      <c r="N742" s="9">
        <f t="shared" si="128"/>
        <v>0</v>
      </c>
      <c r="O742" s="9">
        <f t="shared" si="129"/>
        <v>0</v>
      </c>
      <c r="P742" s="4">
        <v>0.18385000000000001</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0.25559999999999999</v>
      </c>
      <c r="N743" s="9">
        <f t="shared" si="128"/>
        <v>0</v>
      </c>
      <c r="O743" s="9">
        <f t="shared" si="129"/>
        <v>0</v>
      </c>
      <c r="P743" s="4">
        <v>0.18385000000000001</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0.25559999999999999</v>
      </c>
      <c r="N744" s="9">
        <f t="shared" si="128"/>
        <v>0</v>
      </c>
      <c r="O744" s="9">
        <f t="shared" si="129"/>
        <v>0</v>
      </c>
      <c r="P744" s="4">
        <v>0.18385000000000001</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0.25559999999999999</v>
      </c>
      <c r="N745" s="9">
        <f t="shared" si="128"/>
        <v>0</v>
      </c>
      <c r="O745" s="9">
        <f t="shared" si="129"/>
        <v>0</v>
      </c>
      <c r="P745" s="4">
        <v>0.18385000000000001</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0.25559999999999999</v>
      </c>
      <c r="N746" s="9">
        <f t="shared" si="128"/>
        <v>0</v>
      </c>
      <c r="O746" s="9">
        <f t="shared" si="129"/>
        <v>0</v>
      </c>
      <c r="P746" s="4">
        <v>0.18385000000000001</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0.25559999999999999</v>
      </c>
      <c r="N747" s="9">
        <f t="shared" si="128"/>
        <v>0</v>
      </c>
      <c r="O747" s="9">
        <f t="shared" si="129"/>
        <v>0</v>
      </c>
      <c r="P747" s="4">
        <v>0.18385000000000001</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0.25559999999999999</v>
      </c>
      <c r="N748" s="9">
        <f t="shared" si="128"/>
        <v>0</v>
      </c>
      <c r="O748" s="9">
        <f t="shared" si="129"/>
        <v>0</v>
      </c>
      <c r="P748" s="4">
        <v>0.18385000000000001</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0.25559999999999999</v>
      </c>
      <c r="N749" s="9">
        <f t="shared" si="128"/>
        <v>0</v>
      </c>
      <c r="O749" s="9">
        <f t="shared" si="129"/>
        <v>0</v>
      </c>
      <c r="P749" s="4">
        <v>0.18385000000000001</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0.25559999999999999</v>
      </c>
      <c r="N750" s="9">
        <f t="shared" si="128"/>
        <v>0</v>
      </c>
      <c r="O750" s="9">
        <f t="shared" si="129"/>
        <v>0</v>
      </c>
      <c r="P750" s="4">
        <v>0.18385000000000001</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0.25559999999999999</v>
      </c>
      <c r="N751" s="9">
        <f t="shared" si="128"/>
        <v>0</v>
      </c>
      <c r="O751" s="9">
        <f t="shared" si="129"/>
        <v>0</v>
      </c>
      <c r="P751" s="4">
        <v>0.18385000000000001</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0.25559999999999999</v>
      </c>
      <c r="N752" s="9">
        <f t="shared" si="128"/>
        <v>0</v>
      </c>
      <c r="O752" s="9">
        <f t="shared" si="129"/>
        <v>0</v>
      </c>
      <c r="P752" s="4">
        <v>0.18385000000000001</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0.25559999999999999</v>
      </c>
      <c r="N753" s="9">
        <f t="shared" si="128"/>
        <v>0</v>
      </c>
      <c r="O753" s="9">
        <f t="shared" si="129"/>
        <v>0</v>
      </c>
      <c r="P753" s="4">
        <v>0.18385000000000001</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0.25559999999999999</v>
      </c>
      <c r="N754" s="9">
        <f t="shared" si="128"/>
        <v>0</v>
      </c>
      <c r="O754" s="9">
        <f t="shared" si="129"/>
        <v>0</v>
      </c>
      <c r="P754" s="4">
        <v>0.18385000000000001</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0.25559999999999999</v>
      </c>
      <c r="N755" s="9">
        <f t="shared" si="128"/>
        <v>0</v>
      </c>
      <c r="O755" s="9">
        <f t="shared" si="129"/>
        <v>0</v>
      </c>
      <c r="P755" s="4">
        <v>0.18385000000000001</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0.25559999999999999</v>
      </c>
      <c r="N756" s="9">
        <f t="shared" si="128"/>
        <v>0</v>
      </c>
      <c r="O756" s="9">
        <f t="shared" si="129"/>
        <v>0</v>
      </c>
      <c r="P756" s="4">
        <v>0.18385000000000001</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0.25559999999999999</v>
      </c>
      <c r="N757" s="9">
        <f t="shared" si="128"/>
        <v>0</v>
      </c>
      <c r="O757" s="9">
        <f t="shared" si="129"/>
        <v>0</v>
      </c>
      <c r="P757" s="4">
        <v>0.18385000000000001</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0.25559999999999999</v>
      </c>
      <c r="N758" s="9">
        <f t="shared" si="128"/>
        <v>0</v>
      </c>
      <c r="O758" s="9">
        <f t="shared" si="129"/>
        <v>0</v>
      </c>
      <c r="P758" s="4">
        <v>0.18385000000000001</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0.25559999999999999</v>
      </c>
      <c r="N759" s="9">
        <f t="shared" si="128"/>
        <v>0</v>
      </c>
      <c r="O759" s="9">
        <f t="shared" si="129"/>
        <v>0</v>
      </c>
      <c r="P759" s="4">
        <v>0.18385000000000001</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0.25559999999999999</v>
      </c>
      <c r="N760" s="9">
        <f t="shared" si="128"/>
        <v>0</v>
      </c>
      <c r="O760" s="9">
        <f t="shared" si="129"/>
        <v>0</v>
      </c>
      <c r="P760" s="4">
        <v>0.18385000000000001</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0.25559999999999999</v>
      </c>
      <c r="N761" s="9">
        <f t="shared" si="128"/>
        <v>0</v>
      </c>
      <c r="O761" s="9">
        <f t="shared" si="129"/>
        <v>0</v>
      </c>
      <c r="P761" s="4">
        <v>0.18385000000000001</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0.25559999999999999</v>
      </c>
      <c r="N762" s="9">
        <f t="shared" si="128"/>
        <v>0</v>
      </c>
      <c r="O762" s="9">
        <f t="shared" si="129"/>
        <v>0</v>
      </c>
      <c r="P762" s="4">
        <v>0.18385000000000001</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0.25559999999999999</v>
      </c>
      <c r="N763" s="9">
        <f t="shared" si="128"/>
        <v>0</v>
      </c>
      <c r="O763" s="9">
        <f t="shared" si="129"/>
        <v>0</v>
      </c>
      <c r="P763" s="4">
        <v>0.18385000000000001</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0.25559999999999999</v>
      </c>
      <c r="N764" s="9">
        <f t="shared" si="128"/>
        <v>0</v>
      </c>
      <c r="O764" s="9">
        <f t="shared" si="129"/>
        <v>0</v>
      </c>
      <c r="P764" s="4">
        <v>0.18385000000000001</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0.25559999999999999</v>
      </c>
      <c r="N765" s="9">
        <f t="shared" si="128"/>
        <v>0</v>
      </c>
      <c r="O765" s="9">
        <f t="shared" si="129"/>
        <v>0</v>
      </c>
      <c r="P765" s="4">
        <v>0.18385000000000001</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0.25559999999999999</v>
      </c>
      <c r="N766" s="9">
        <f t="shared" si="128"/>
        <v>0</v>
      </c>
      <c r="O766" s="9">
        <f t="shared" si="129"/>
        <v>0</v>
      </c>
      <c r="P766" s="4">
        <v>0.18385000000000001</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0.25559999999999999</v>
      </c>
      <c r="N767" s="9">
        <f t="shared" si="128"/>
        <v>0</v>
      </c>
      <c r="O767" s="9">
        <f t="shared" si="129"/>
        <v>0</v>
      </c>
      <c r="P767" s="4">
        <v>0.18385000000000001</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0.25559999999999999</v>
      </c>
      <c r="N768" s="9">
        <f t="shared" si="128"/>
        <v>0</v>
      </c>
      <c r="O768" s="9">
        <f t="shared" si="129"/>
        <v>0</v>
      </c>
      <c r="P768" s="4">
        <v>0.18385000000000001</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0.25559999999999999</v>
      </c>
      <c r="N769" s="9">
        <f t="shared" si="128"/>
        <v>0</v>
      </c>
      <c r="O769" s="9">
        <f t="shared" si="129"/>
        <v>0</v>
      </c>
      <c r="P769" s="4">
        <v>0.18385000000000001</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0.25559999999999999</v>
      </c>
      <c r="N770" s="9">
        <f t="shared" si="128"/>
        <v>0</v>
      </c>
      <c r="O770" s="9">
        <f t="shared" si="129"/>
        <v>0</v>
      </c>
      <c r="P770" s="4">
        <v>0.18385000000000001</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0.25559999999999999</v>
      </c>
      <c r="N771" s="9">
        <f t="shared" si="128"/>
        <v>0</v>
      </c>
      <c r="O771" s="9">
        <f t="shared" si="129"/>
        <v>0</v>
      </c>
      <c r="P771" s="4">
        <v>0.18385000000000001</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0.25559999999999999</v>
      </c>
      <c r="N772" s="9">
        <f t="shared" ref="N772:N835" si="139">L772*M772</f>
        <v>0</v>
      </c>
      <c r="O772" s="9">
        <f t="shared" ref="O772:O835" si="140">800*K772*0.667*6</f>
        <v>0</v>
      </c>
      <c r="P772" s="4">
        <v>0.18385000000000001</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0.25559999999999999</v>
      </c>
      <c r="N773" s="9">
        <f t="shared" si="139"/>
        <v>0</v>
      </c>
      <c r="O773" s="9">
        <f t="shared" si="140"/>
        <v>0</v>
      </c>
      <c r="P773" s="4">
        <v>0.18385000000000001</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0.25559999999999999</v>
      </c>
      <c r="N774" s="9">
        <f t="shared" si="139"/>
        <v>0</v>
      </c>
      <c r="O774" s="9">
        <f t="shared" si="140"/>
        <v>0</v>
      </c>
      <c r="P774" s="4">
        <v>0.18385000000000001</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0.25559999999999999</v>
      </c>
      <c r="N775" s="9">
        <f t="shared" si="139"/>
        <v>0</v>
      </c>
      <c r="O775" s="9">
        <f t="shared" si="140"/>
        <v>0</v>
      </c>
      <c r="P775" s="4">
        <v>0.18385000000000001</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0.25559999999999999</v>
      </c>
      <c r="N776" s="9">
        <f t="shared" si="139"/>
        <v>0</v>
      </c>
      <c r="O776" s="9">
        <f t="shared" si="140"/>
        <v>0</v>
      </c>
      <c r="P776" s="4">
        <v>0.18385000000000001</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0.25559999999999999</v>
      </c>
      <c r="N777" s="9">
        <f t="shared" si="139"/>
        <v>0</v>
      </c>
      <c r="O777" s="9">
        <f t="shared" si="140"/>
        <v>0</v>
      </c>
      <c r="P777" s="4">
        <v>0.18385000000000001</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0.25559999999999999</v>
      </c>
      <c r="N778" s="9">
        <f t="shared" si="139"/>
        <v>0</v>
      </c>
      <c r="O778" s="9">
        <f t="shared" si="140"/>
        <v>0</v>
      </c>
      <c r="P778" s="4">
        <v>0.18385000000000001</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0.25559999999999999</v>
      </c>
      <c r="N779" s="9">
        <f t="shared" si="139"/>
        <v>0</v>
      </c>
      <c r="O779" s="9">
        <f t="shared" si="140"/>
        <v>0</v>
      </c>
      <c r="P779" s="4">
        <v>0.18385000000000001</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0.25559999999999999</v>
      </c>
      <c r="N780" s="9">
        <f t="shared" si="139"/>
        <v>0</v>
      </c>
      <c r="O780" s="9">
        <f t="shared" si="140"/>
        <v>0</v>
      </c>
      <c r="P780" s="4">
        <v>0.18385000000000001</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0.25559999999999999</v>
      </c>
      <c r="N781" s="9">
        <f t="shared" si="139"/>
        <v>0</v>
      </c>
      <c r="O781" s="9">
        <f t="shared" si="140"/>
        <v>0</v>
      </c>
      <c r="P781" s="4">
        <v>0.18385000000000001</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0.25559999999999999</v>
      </c>
      <c r="N782" s="9">
        <f t="shared" si="139"/>
        <v>0</v>
      </c>
      <c r="O782" s="9">
        <f t="shared" si="140"/>
        <v>0</v>
      </c>
      <c r="P782" s="4">
        <v>0.18385000000000001</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0.25559999999999999</v>
      </c>
      <c r="N783" s="9">
        <f t="shared" si="139"/>
        <v>0</v>
      </c>
      <c r="O783" s="9">
        <f t="shared" si="140"/>
        <v>0</v>
      </c>
      <c r="P783" s="4">
        <v>0.18385000000000001</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0.25559999999999999</v>
      </c>
      <c r="N784" s="9">
        <f t="shared" si="139"/>
        <v>0</v>
      </c>
      <c r="O784" s="9">
        <f t="shared" si="140"/>
        <v>0</v>
      </c>
      <c r="P784" s="4">
        <v>0.18385000000000001</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0.25559999999999999</v>
      </c>
      <c r="N785" s="9">
        <f t="shared" si="139"/>
        <v>0</v>
      </c>
      <c r="O785" s="9">
        <f t="shared" si="140"/>
        <v>0</v>
      </c>
      <c r="P785" s="4">
        <v>0.18385000000000001</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0.25559999999999999</v>
      </c>
      <c r="N786" s="9">
        <f t="shared" si="139"/>
        <v>0</v>
      </c>
      <c r="O786" s="9">
        <f t="shared" si="140"/>
        <v>0</v>
      </c>
      <c r="P786" s="4">
        <v>0.18385000000000001</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0.25559999999999999</v>
      </c>
      <c r="N787" s="9">
        <f t="shared" si="139"/>
        <v>0</v>
      </c>
      <c r="O787" s="9">
        <f t="shared" si="140"/>
        <v>0</v>
      </c>
      <c r="P787" s="4">
        <v>0.18385000000000001</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0.25559999999999999</v>
      </c>
      <c r="N788" s="9">
        <f t="shared" si="139"/>
        <v>0</v>
      </c>
      <c r="O788" s="9">
        <f t="shared" si="140"/>
        <v>0</v>
      </c>
      <c r="P788" s="4">
        <v>0.18385000000000001</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0.25559999999999999</v>
      </c>
      <c r="N789" s="9">
        <f t="shared" si="139"/>
        <v>0</v>
      </c>
      <c r="O789" s="9">
        <f t="shared" si="140"/>
        <v>0</v>
      </c>
      <c r="P789" s="4">
        <v>0.18385000000000001</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0.25559999999999999</v>
      </c>
      <c r="N790" s="9">
        <f t="shared" si="139"/>
        <v>0</v>
      </c>
      <c r="O790" s="9">
        <f t="shared" si="140"/>
        <v>0</v>
      </c>
      <c r="P790" s="4">
        <v>0.18385000000000001</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0.25559999999999999</v>
      </c>
      <c r="N791" s="9">
        <f t="shared" si="139"/>
        <v>0</v>
      </c>
      <c r="O791" s="9">
        <f t="shared" si="140"/>
        <v>0</v>
      </c>
      <c r="P791" s="4">
        <v>0.18385000000000001</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0.25559999999999999</v>
      </c>
      <c r="N792" s="9">
        <f t="shared" si="139"/>
        <v>0</v>
      </c>
      <c r="O792" s="9">
        <f t="shared" si="140"/>
        <v>0</v>
      </c>
      <c r="P792" s="4">
        <v>0.18385000000000001</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0.25559999999999999</v>
      </c>
      <c r="N793" s="9">
        <f t="shared" si="139"/>
        <v>0</v>
      </c>
      <c r="O793" s="9">
        <f t="shared" si="140"/>
        <v>0</v>
      </c>
      <c r="P793" s="4">
        <v>0.18385000000000001</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0.25559999999999999</v>
      </c>
      <c r="N794" s="9">
        <f t="shared" si="139"/>
        <v>0</v>
      </c>
      <c r="O794" s="9">
        <f t="shared" si="140"/>
        <v>0</v>
      </c>
      <c r="P794" s="4">
        <v>0.18385000000000001</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0.25559999999999999</v>
      </c>
      <c r="N795" s="9">
        <f t="shared" si="139"/>
        <v>0</v>
      </c>
      <c r="O795" s="9">
        <f t="shared" si="140"/>
        <v>0</v>
      </c>
      <c r="P795" s="4">
        <v>0.18385000000000001</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0.25559999999999999</v>
      </c>
      <c r="N796" s="9">
        <f t="shared" si="139"/>
        <v>0</v>
      </c>
      <c r="O796" s="9">
        <f t="shared" si="140"/>
        <v>0</v>
      </c>
      <c r="P796" s="4">
        <v>0.18385000000000001</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0.25559999999999999</v>
      </c>
      <c r="N797" s="9">
        <f t="shared" si="139"/>
        <v>0</v>
      </c>
      <c r="O797" s="9">
        <f t="shared" si="140"/>
        <v>0</v>
      </c>
      <c r="P797" s="4">
        <v>0.18385000000000001</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0.25559999999999999</v>
      </c>
      <c r="N798" s="9">
        <f t="shared" si="139"/>
        <v>0</v>
      </c>
      <c r="O798" s="9">
        <f t="shared" si="140"/>
        <v>0</v>
      </c>
      <c r="P798" s="4">
        <v>0.18385000000000001</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0.25559999999999999</v>
      </c>
      <c r="N799" s="9">
        <f t="shared" si="139"/>
        <v>0</v>
      </c>
      <c r="O799" s="9">
        <f t="shared" si="140"/>
        <v>0</v>
      </c>
      <c r="P799" s="4">
        <v>0.18385000000000001</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0.25559999999999999</v>
      </c>
      <c r="N800" s="9">
        <f t="shared" si="139"/>
        <v>0</v>
      </c>
      <c r="O800" s="9">
        <f t="shared" si="140"/>
        <v>0</v>
      </c>
      <c r="P800" s="4">
        <v>0.18385000000000001</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0.25559999999999999</v>
      </c>
      <c r="N801" s="9">
        <f t="shared" si="139"/>
        <v>0</v>
      </c>
      <c r="O801" s="9">
        <f t="shared" si="140"/>
        <v>0</v>
      </c>
      <c r="P801" s="4">
        <v>0.18385000000000001</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0.25559999999999999</v>
      </c>
      <c r="N802" s="9">
        <f t="shared" si="139"/>
        <v>0</v>
      </c>
      <c r="O802" s="9">
        <f t="shared" si="140"/>
        <v>0</v>
      </c>
      <c r="P802" s="4">
        <v>0.18385000000000001</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0.25559999999999999</v>
      </c>
      <c r="N803" s="9">
        <f t="shared" si="139"/>
        <v>0</v>
      </c>
      <c r="O803" s="9">
        <f t="shared" si="140"/>
        <v>0</v>
      </c>
      <c r="P803" s="4">
        <v>0.18385000000000001</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0.25559999999999999</v>
      </c>
      <c r="N804" s="9">
        <f t="shared" si="139"/>
        <v>0</v>
      </c>
      <c r="O804" s="9">
        <f t="shared" si="140"/>
        <v>0</v>
      </c>
      <c r="P804" s="4">
        <v>0.18385000000000001</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0.25559999999999999</v>
      </c>
      <c r="N805" s="9">
        <f t="shared" si="139"/>
        <v>0</v>
      </c>
      <c r="O805" s="9">
        <f t="shared" si="140"/>
        <v>0</v>
      </c>
      <c r="P805" s="4">
        <v>0.18385000000000001</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0.25559999999999999</v>
      </c>
      <c r="N806" s="9">
        <f t="shared" si="139"/>
        <v>0</v>
      </c>
      <c r="O806" s="9">
        <f t="shared" si="140"/>
        <v>0</v>
      </c>
      <c r="P806" s="4">
        <v>0.18385000000000001</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0.25559999999999999</v>
      </c>
      <c r="N807" s="9">
        <f t="shared" si="139"/>
        <v>0</v>
      </c>
      <c r="O807" s="9">
        <f t="shared" si="140"/>
        <v>0</v>
      </c>
      <c r="P807" s="4">
        <v>0.18385000000000001</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0.25559999999999999</v>
      </c>
      <c r="N808" s="9">
        <f t="shared" si="139"/>
        <v>0</v>
      </c>
      <c r="O808" s="9">
        <f t="shared" si="140"/>
        <v>0</v>
      </c>
      <c r="P808" s="4">
        <v>0.18385000000000001</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0.25559999999999999</v>
      </c>
      <c r="N809" s="9">
        <f t="shared" si="139"/>
        <v>0</v>
      </c>
      <c r="O809" s="9">
        <f t="shared" si="140"/>
        <v>0</v>
      </c>
      <c r="P809" s="4">
        <v>0.18385000000000001</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0.25559999999999999</v>
      </c>
      <c r="N810" s="9">
        <f t="shared" si="139"/>
        <v>0</v>
      </c>
      <c r="O810" s="9">
        <f t="shared" si="140"/>
        <v>0</v>
      </c>
      <c r="P810" s="4">
        <v>0.18385000000000001</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0.25559999999999999</v>
      </c>
      <c r="N811" s="9">
        <f t="shared" si="139"/>
        <v>0</v>
      </c>
      <c r="O811" s="9">
        <f t="shared" si="140"/>
        <v>0</v>
      </c>
      <c r="P811" s="4">
        <v>0.18385000000000001</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0.25559999999999999</v>
      </c>
      <c r="N812" s="9">
        <f t="shared" si="139"/>
        <v>0</v>
      </c>
      <c r="O812" s="9">
        <f t="shared" si="140"/>
        <v>0</v>
      </c>
      <c r="P812" s="4">
        <v>0.18385000000000001</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0.25559999999999999</v>
      </c>
      <c r="N813" s="9">
        <f t="shared" si="139"/>
        <v>0</v>
      </c>
      <c r="O813" s="9">
        <f t="shared" si="140"/>
        <v>0</v>
      </c>
      <c r="P813" s="4">
        <v>0.18385000000000001</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0.25559999999999999</v>
      </c>
      <c r="N814" s="9">
        <f t="shared" si="139"/>
        <v>0</v>
      </c>
      <c r="O814" s="9">
        <f t="shared" si="140"/>
        <v>0</v>
      </c>
      <c r="P814" s="4">
        <v>0.18385000000000001</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0.25559999999999999</v>
      </c>
      <c r="N815" s="9">
        <f t="shared" si="139"/>
        <v>0</v>
      </c>
      <c r="O815" s="9">
        <f t="shared" si="140"/>
        <v>0</v>
      </c>
      <c r="P815" s="4">
        <v>0.18385000000000001</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0.25559999999999999</v>
      </c>
      <c r="N816" s="9">
        <f t="shared" si="139"/>
        <v>0</v>
      </c>
      <c r="O816" s="9">
        <f t="shared" si="140"/>
        <v>0</v>
      </c>
      <c r="P816" s="4">
        <v>0.18385000000000001</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0.25559999999999999</v>
      </c>
      <c r="N817" s="9">
        <f t="shared" si="139"/>
        <v>0</v>
      </c>
      <c r="O817" s="9">
        <f t="shared" si="140"/>
        <v>0</v>
      </c>
      <c r="P817" s="4">
        <v>0.18385000000000001</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0.25559999999999999</v>
      </c>
      <c r="N818" s="9">
        <f t="shared" si="139"/>
        <v>0</v>
      </c>
      <c r="O818" s="9">
        <f t="shared" si="140"/>
        <v>0</v>
      </c>
      <c r="P818" s="4">
        <v>0.18385000000000001</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0.25559999999999999</v>
      </c>
      <c r="N819" s="9">
        <f t="shared" si="139"/>
        <v>0</v>
      </c>
      <c r="O819" s="9">
        <f t="shared" si="140"/>
        <v>0</v>
      </c>
      <c r="P819" s="4">
        <v>0.18385000000000001</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0.25559999999999999</v>
      </c>
      <c r="N820" s="9">
        <f t="shared" si="139"/>
        <v>0</v>
      </c>
      <c r="O820" s="9">
        <f t="shared" si="140"/>
        <v>0</v>
      </c>
      <c r="P820" s="4">
        <v>0.18385000000000001</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0.25559999999999999</v>
      </c>
      <c r="N821" s="9">
        <f t="shared" si="139"/>
        <v>0</v>
      </c>
      <c r="O821" s="9">
        <f t="shared" si="140"/>
        <v>0</v>
      </c>
      <c r="P821" s="4">
        <v>0.18385000000000001</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0.25559999999999999</v>
      </c>
      <c r="N822" s="9">
        <f t="shared" si="139"/>
        <v>0</v>
      </c>
      <c r="O822" s="9">
        <f t="shared" si="140"/>
        <v>0</v>
      </c>
      <c r="P822" s="4">
        <v>0.18385000000000001</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0.25559999999999999</v>
      </c>
      <c r="N823" s="9">
        <f t="shared" si="139"/>
        <v>0</v>
      </c>
      <c r="O823" s="9">
        <f t="shared" si="140"/>
        <v>0</v>
      </c>
      <c r="P823" s="4">
        <v>0.18385000000000001</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0.25559999999999999</v>
      </c>
      <c r="N824" s="9">
        <f t="shared" si="139"/>
        <v>0</v>
      </c>
      <c r="O824" s="9">
        <f t="shared" si="140"/>
        <v>0</v>
      </c>
      <c r="P824" s="4">
        <v>0.18385000000000001</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0.25559999999999999</v>
      </c>
      <c r="N825" s="9">
        <f t="shared" si="139"/>
        <v>0</v>
      </c>
      <c r="O825" s="9">
        <f t="shared" si="140"/>
        <v>0</v>
      </c>
      <c r="P825" s="4">
        <v>0.18385000000000001</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0.25559999999999999</v>
      </c>
      <c r="N826" s="9">
        <f t="shared" si="139"/>
        <v>0</v>
      </c>
      <c r="O826" s="9">
        <f t="shared" si="140"/>
        <v>0</v>
      </c>
      <c r="P826" s="4">
        <v>0.18385000000000001</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0.25559999999999999</v>
      </c>
      <c r="N827" s="9">
        <f t="shared" si="139"/>
        <v>0</v>
      </c>
      <c r="O827" s="9">
        <f t="shared" si="140"/>
        <v>0</v>
      </c>
      <c r="P827" s="4">
        <v>0.18385000000000001</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0.25559999999999999</v>
      </c>
      <c r="N828" s="9">
        <f t="shared" si="139"/>
        <v>0</v>
      </c>
      <c r="O828" s="9">
        <f t="shared" si="140"/>
        <v>0</v>
      </c>
      <c r="P828" s="4">
        <v>0.18385000000000001</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 t="shared" si="137"/>
        <v>0</v>
      </c>
      <c r="L829" s="9">
        <f t="shared" si="138"/>
        <v>0</v>
      </c>
      <c r="M829" s="9">
        <v>0.25559999999999999</v>
      </c>
      <c r="N829" s="9">
        <f t="shared" si="139"/>
        <v>0</v>
      </c>
      <c r="O829" s="9">
        <f t="shared" si="140"/>
        <v>0</v>
      </c>
      <c r="P829" s="4">
        <v>0.18385000000000001</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0.25559999999999999</v>
      </c>
      <c r="N830" s="9">
        <f t="shared" si="139"/>
        <v>0</v>
      </c>
      <c r="O830" s="9">
        <f t="shared" si="140"/>
        <v>0</v>
      </c>
      <c r="P830" s="4">
        <v>0.18385000000000001</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0.25559999999999999</v>
      </c>
      <c r="N831" s="9">
        <f t="shared" si="139"/>
        <v>0</v>
      </c>
      <c r="O831" s="9">
        <f t="shared" si="140"/>
        <v>0</v>
      </c>
      <c r="P831" s="4">
        <v>0.18385000000000001</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0.25559999999999999</v>
      </c>
      <c r="N832" s="9">
        <f t="shared" si="139"/>
        <v>0</v>
      </c>
      <c r="O832" s="9">
        <f t="shared" si="140"/>
        <v>0</v>
      </c>
      <c r="P832" s="4">
        <v>0.18385000000000001</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0.25559999999999999</v>
      </c>
      <c r="N833" s="9">
        <f t="shared" si="139"/>
        <v>0</v>
      </c>
      <c r="O833" s="9">
        <f t="shared" si="140"/>
        <v>0</v>
      </c>
      <c r="P833" s="4">
        <v>0.18385000000000001</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0.25559999999999999</v>
      </c>
      <c r="N834" s="9">
        <f t="shared" si="139"/>
        <v>0</v>
      </c>
      <c r="O834" s="9">
        <f t="shared" si="140"/>
        <v>0</v>
      </c>
      <c r="P834" s="4">
        <v>0.18385000000000001</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0.25559999999999999</v>
      </c>
      <c r="N835" s="9">
        <f t="shared" si="139"/>
        <v>0</v>
      </c>
      <c r="O835" s="9">
        <f t="shared" si="140"/>
        <v>0</v>
      </c>
      <c r="P835" s="4">
        <v>0.18385000000000001</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0.25559999999999999</v>
      </c>
      <c r="N836" s="9">
        <f t="shared" ref="N836:N899" si="150">L836*M836</f>
        <v>0</v>
      </c>
      <c r="O836" s="9">
        <f t="shared" ref="O836:O899" si="151">800*K836*0.667*6</f>
        <v>0</v>
      </c>
      <c r="P836" s="4">
        <v>0.18385000000000001</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0.25559999999999999</v>
      </c>
      <c r="N837" s="9">
        <f t="shared" si="150"/>
        <v>0</v>
      </c>
      <c r="O837" s="9">
        <f t="shared" si="151"/>
        <v>0</v>
      </c>
      <c r="P837" s="4">
        <v>0.18385000000000001</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0.25559999999999999</v>
      </c>
      <c r="N838" s="9">
        <f t="shared" si="150"/>
        <v>0</v>
      </c>
      <c r="O838" s="9">
        <f t="shared" si="151"/>
        <v>0</v>
      </c>
      <c r="P838" s="4">
        <v>0.18385000000000001</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0.25559999999999999</v>
      </c>
      <c r="N839" s="9">
        <f t="shared" si="150"/>
        <v>0</v>
      </c>
      <c r="O839" s="9">
        <f t="shared" si="151"/>
        <v>0</v>
      </c>
      <c r="P839" s="4">
        <v>0.18385000000000001</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0.25559999999999999</v>
      </c>
      <c r="N840" s="9">
        <f t="shared" si="150"/>
        <v>0</v>
      </c>
      <c r="O840" s="9">
        <f t="shared" si="151"/>
        <v>0</v>
      </c>
      <c r="P840" s="4">
        <v>0.18385000000000001</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0.25559999999999999</v>
      </c>
      <c r="N841" s="9">
        <f t="shared" si="150"/>
        <v>0</v>
      </c>
      <c r="O841" s="9">
        <f t="shared" si="151"/>
        <v>0</v>
      </c>
      <c r="P841" s="4">
        <v>0.18385000000000001</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0.25559999999999999</v>
      </c>
      <c r="N842" s="9">
        <f t="shared" si="150"/>
        <v>0</v>
      </c>
      <c r="O842" s="9">
        <f t="shared" si="151"/>
        <v>0</v>
      </c>
      <c r="P842" s="4">
        <v>0.18385000000000001</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0.25559999999999999</v>
      </c>
      <c r="N843" s="9">
        <f t="shared" si="150"/>
        <v>0</v>
      </c>
      <c r="O843" s="9">
        <f t="shared" si="151"/>
        <v>0</v>
      </c>
      <c r="P843" s="4">
        <v>0.18385000000000001</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0.25559999999999999</v>
      </c>
      <c r="N844" s="9">
        <f t="shared" si="150"/>
        <v>0</v>
      </c>
      <c r="O844" s="9">
        <f t="shared" si="151"/>
        <v>0</v>
      </c>
      <c r="P844" s="4">
        <v>0.18385000000000001</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0.25559999999999999</v>
      </c>
      <c r="N845" s="9">
        <f t="shared" si="150"/>
        <v>0</v>
      </c>
      <c r="O845" s="9">
        <f t="shared" si="151"/>
        <v>0</v>
      </c>
      <c r="P845" s="4">
        <v>0.18385000000000001</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0.25559999999999999</v>
      </c>
      <c r="N846" s="9">
        <f t="shared" si="150"/>
        <v>0</v>
      </c>
      <c r="O846" s="9">
        <f t="shared" si="151"/>
        <v>0</v>
      </c>
      <c r="P846" s="4">
        <v>0.18385000000000001</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0.25559999999999999</v>
      </c>
      <c r="N847" s="9">
        <f t="shared" si="150"/>
        <v>0</v>
      </c>
      <c r="O847" s="9">
        <f t="shared" si="151"/>
        <v>0</v>
      </c>
      <c r="P847" s="4">
        <v>0.18385000000000001</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0.25559999999999999</v>
      </c>
      <c r="N848" s="9">
        <f t="shared" si="150"/>
        <v>0</v>
      </c>
      <c r="O848" s="9">
        <f t="shared" si="151"/>
        <v>0</v>
      </c>
      <c r="P848" s="4">
        <v>0.18385000000000001</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0.25559999999999999</v>
      </c>
      <c r="N849" s="9">
        <f t="shared" si="150"/>
        <v>0</v>
      </c>
      <c r="O849" s="9">
        <f t="shared" si="151"/>
        <v>0</v>
      </c>
      <c r="P849" s="4">
        <v>0.18385000000000001</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0.25559999999999999</v>
      </c>
      <c r="N850" s="9">
        <f t="shared" si="150"/>
        <v>0</v>
      </c>
      <c r="O850" s="9">
        <f t="shared" si="151"/>
        <v>0</v>
      </c>
      <c r="P850" s="4">
        <v>0.18385000000000001</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0.25559999999999999</v>
      </c>
      <c r="N851" s="9">
        <f t="shared" si="150"/>
        <v>0</v>
      </c>
      <c r="O851" s="9">
        <f t="shared" si="151"/>
        <v>0</v>
      </c>
      <c r="P851" s="4">
        <v>0.18385000000000001</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0.25559999999999999</v>
      </c>
      <c r="N852" s="9">
        <f t="shared" si="150"/>
        <v>0</v>
      </c>
      <c r="O852" s="9">
        <f t="shared" si="151"/>
        <v>0</v>
      </c>
      <c r="P852" s="4">
        <v>0.18385000000000001</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0.25559999999999999</v>
      </c>
      <c r="N853" s="9">
        <f t="shared" si="150"/>
        <v>0</v>
      </c>
      <c r="O853" s="9">
        <f t="shared" si="151"/>
        <v>0</v>
      </c>
      <c r="P853" s="4">
        <v>0.18385000000000001</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0.25559999999999999</v>
      </c>
      <c r="N854" s="9">
        <f t="shared" si="150"/>
        <v>0</v>
      </c>
      <c r="O854" s="9">
        <f t="shared" si="151"/>
        <v>0</v>
      </c>
      <c r="P854" s="4">
        <v>0.18385000000000001</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0.25559999999999999</v>
      </c>
      <c r="N855" s="9">
        <f t="shared" si="150"/>
        <v>0</v>
      </c>
      <c r="O855" s="9">
        <f t="shared" si="151"/>
        <v>0</v>
      </c>
      <c r="P855" s="4">
        <v>0.18385000000000001</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0.25559999999999999</v>
      </c>
      <c r="N856" s="9">
        <f t="shared" si="150"/>
        <v>0</v>
      </c>
      <c r="O856" s="9">
        <f t="shared" si="151"/>
        <v>0</v>
      </c>
      <c r="P856" s="4">
        <v>0.18385000000000001</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0.25559999999999999</v>
      </c>
      <c r="N857" s="9">
        <f t="shared" si="150"/>
        <v>0</v>
      </c>
      <c r="O857" s="9">
        <f t="shared" si="151"/>
        <v>0</v>
      </c>
      <c r="P857" s="4">
        <v>0.18385000000000001</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0.25559999999999999</v>
      </c>
      <c r="N858" s="9">
        <f t="shared" si="150"/>
        <v>0</v>
      </c>
      <c r="O858" s="9">
        <f t="shared" si="151"/>
        <v>0</v>
      </c>
      <c r="P858" s="4">
        <v>0.18385000000000001</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0.25559999999999999</v>
      </c>
      <c r="N859" s="9">
        <f t="shared" si="150"/>
        <v>0</v>
      </c>
      <c r="O859" s="9">
        <f t="shared" si="151"/>
        <v>0</v>
      </c>
      <c r="P859" s="4">
        <v>0.18385000000000001</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0.25559999999999999</v>
      </c>
      <c r="N860" s="9">
        <f t="shared" si="150"/>
        <v>0</v>
      </c>
      <c r="O860" s="9">
        <f t="shared" si="151"/>
        <v>0</v>
      </c>
      <c r="P860" s="4">
        <v>0.18385000000000001</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0.25559999999999999</v>
      </c>
      <c r="N861" s="9">
        <f t="shared" si="150"/>
        <v>0</v>
      </c>
      <c r="O861" s="9">
        <f t="shared" si="151"/>
        <v>0</v>
      </c>
      <c r="P861" s="4">
        <v>0.18385000000000001</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0.25559999999999999</v>
      </c>
      <c r="N862" s="9">
        <f t="shared" si="150"/>
        <v>0</v>
      </c>
      <c r="O862" s="9">
        <f t="shared" si="151"/>
        <v>0</v>
      </c>
      <c r="P862" s="4">
        <v>0.18385000000000001</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0.25559999999999999</v>
      </c>
      <c r="N863" s="9">
        <f t="shared" si="150"/>
        <v>0</v>
      </c>
      <c r="O863" s="9">
        <f t="shared" si="151"/>
        <v>0</v>
      </c>
      <c r="P863" s="4">
        <v>0.18385000000000001</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0.25559999999999999</v>
      </c>
      <c r="N864" s="9">
        <f t="shared" si="150"/>
        <v>0</v>
      </c>
      <c r="O864" s="9">
        <f t="shared" si="151"/>
        <v>0</v>
      </c>
      <c r="P864" s="4">
        <v>0.18385000000000001</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0.25559999999999999</v>
      </c>
      <c r="N865" s="9">
        <f t="shared" si="150"/>
        <v>0</v>
      </c>
      <c r="O865" s="9">
        <f t="shared" si="151"/>
        <v>0</v>
      </c>
      <c r="P865" s="4">
        <v>0.18385000000000001</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0.25559999999999999</v>
      </c>
      <c r="N866" s="9">
        <f t="shared" si="150"/>
        <v>0</v>
      </c>
      <c r="O866" s="9">
        <f t="shared" si="151"/>
        <v>0</v>
      </c>
      <c r="P866" s="4">
        <v>0.18385000000000001</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0.25559999999999999</v>
      </c>
      <c r="N867" s="9">
        <f t="shared" si="150"/>
        <v>0</v>
      </c>
      <c r="O867" s="9">
        <f t="shared" si="151"/>
        <v>0</v>
      </c>
      <c r="P867" s="4">
        <v>0.18385000000000001</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0.25559999999999999</v>
      </c>
      <c r="N868" s="9">
        <f t="shared" si="150"/>
        <v>0</v>
      </c>
      <c r="O868" s="9">
        <f t="shared" si="151"/>
        <v>0</v>
      </c>
      <c r="P868" s="4">
        <v>0.18385000000000001</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0.25559999999999999</v>
      </c>
      <c r="N869" s="9">
        <f t="shared" si="150"/>
        <v>0</v>
      </c>
      <c r="O869" s="9">
        <f t="shared" si="151"/>
        <v>0</v>
      </c>
      <c r="P869" s="4">
        <v>0.18385000000000001</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0.25559999999999999</v>
      </c>
      <c r="N870" s="9">
        <f t="shared" si="150"/>
        <v>0</v>
      </c>
      <c r="O870" s="9">
        <f t="shared" si="151"/>
        <v>0</v>
      </c>
      <c r="P870" s="4">
        <v>0.18385000000000001</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0.25559999999999999</v>
      </c>
      <c r="N871" s="9">
        <f t="shared" si="150"/>
        <v>0</v>
      </c>
      <c r="O871" s="9">
        <f t="shared" si="151"/>
        <v>0</v>
      </c>
      <c r="P871" s="4">
        <v>0.18385000000000001</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0.25559999999999999</v>
      </c>
      <c r="N872" s="9">
        <f t="shared" si="150"/>
        <v>0</v>
      </c>
      <c r="O872" s="9">
        <f t="shared" si="151"/>
        <v>0</v>
      </c>
      <c r="P872" s="4">
        <v>0.18385000000000001</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0.25559999999999999</v>
      </c>
      <c r="N873" s="9">
        <f t="shared" si="150"/>
        <v>0</v>
      </c>
      <c r="O873" s="9">
        <f t="shared" si="151"/>
        <v>0</v>
      </c>
      <c r="P873" s="4">
        <v>0.18385000000000001</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0.25559999999999999</v>
      </c>
      <c r="N874" s="9">
        <f t="shared" si="150"/>
        <v>0</v>
      </c>
      <c r="O874" s="9">
        <f t="shared" si="151"/>
        <v>0</v>
      </c>
      <c r="P874" s="4">
        <v>0.18385000000000001</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0.25559999999999999</v>
      </c>
      <c r="N875" s="9">
        <f t="shared" si="150"/>
        <v>0</v>
      </c>
      <c r="O875" s="9">
        <f t="shared" si="151"/>
        <v>0</v>
      </c>
      <c r="P875" s="4">
        <v>0.18385000000000001</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0.25559999999999999</v>
      </c>
      <c r="N876" s="9">
        <f t="shared" si="150"/>
        <v>0</v>
      </c>
      <c r="O876" s="9">
        <f t="shared" si="151"/>
        <v>0</v>
      </c>
      <c r="P876" s="4">
        <v>0.18385000000000001</v>
      </c>
      <c r="Q876" s="10">
        <f t="shared" si="152"/>
        <v>0</v>
      </c>
      <c r="R876" s="10">
        <f t="shared" si="153"/>
        <v>0</v>
      </c>
    </row>
    <row r="877" spans="1:18" x14ac:dyDescent="0.35">
      <c r="A877" s="8"/>
      <c r="B877" s="8"/>
      <c r="C877" s="8"/>
      <c r="D877" s="8"/>
      <c r="E877" s="8"/>
      <c r="F877" s="9">
        <f t="shared" si="143"/>
        <v>0</v>
      </c>
      <c r="G877" s="9">
        <f t="shared" si="146"/>
        <v>52</v>
      </c>
      <c r="H877" s="9">
        <f t="shared" si="144"/>
        <v>0</v>
      </c>
      <c r="I877" s="9">
        <f t="shared" si="145"/>
        <v>0</v>
      </c>
      <c r="J877" s="9">
        <f t="shared" si="147"/>
        <v>0</v>
      </c>
      <c r="K877" s="9">
        <f t="shared" si="148"/>
        <v>0</v>
      </c>
      <c r="L877" s="9">
        <f t="shared" si="149"/>
        <v>0</v>
      </c>
      <c r="M877" s="9">
        <v>0.25559999999999999</v>
      </c>
      <c r="N877" s="9">
        <f t="shared" si="150"/>
        <v>0</v>
      </c>
      <c r="O877" s="9">
        <f t="shared" si="151"/>
        <v>0</v>
      </c>
      <c r="P877" s="4">
        <v>0.18385000000000001</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0.25559999999999999</v>
      </c>
      <c r="N878" s="9">
        <f t="shared" si="150"/>
        <v>0</v>
      </c>
      <c r="O878" s="9">
        <f t="shared" si="151"/>
        <v>0</v>
      </c>
      <c r="P878" s="4">
        <v>0.18385000000000001</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0.25559999999999999</v>
      </c>
      <c r="N879" s="9">
        <f t="shared" si="150"/>
        <v>0</v>
      </c>
      <c r="O879" s="9">
        <f t="shared" si="151"/>
        <v>0</v>
      </c>
      <c r="P879" s="4">
        <v>0.18385000000000001</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0.25559999999999999</v>
      </c>
      <c r="N880" s="9">
        <f t="shared" si="150"/>
        <v>0</v>
      </c>
      <c r="O880" s="9">
        <f t="shared" si="151"/>
        <v>0</v>
      </c>
      <c r="P880" s="4">
        <v>0.18385000000000001</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0.25559999999999999</v>
      </c>
      <c r="N881" s="9">
        <f t="shared" si="150"/>
        <v>0</v>
      </c>
      <c r="O881" s="9">
        <f t="shared" si="151"/>
        <v>0</v>
      </c>
      <c r="P881" s="4">
        <v>0.18385000000000001</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0.25559999999999999</v>
      </c>
      <c r="N882" s="9">
        <f t="shared" si="150"/>
        <v>0</v>
      </c>
      <c r="O882" s="9">
        <f t="shared" si="151"/>
        <v>0</v>
      </c>
      <c r="P882" s="4">
        <v>0.18385000000000001</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0.25559999999999999</v>
      </c>
      <c r="N883" s="9">
        <f t="shared" si="150"/>
        <v>0</v>
      </c>
      <c r="O883" s="9">
        <f t="shared" si="151"/>
        <v>0</v>
      </c>
      <c r="P883" s="4">
        <v>0.18385000000000001</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0.25559999999999999</v>
      </c>
      <c r="N884" s="9">
        <f t="shared" si="150"/>
        <v>0</v>
      </c>
      <c r="O884" s="9">
        <f t="shared" si="151"/>
        <v>0</v>
      </c>
      <c r="P884" s="4">
        <v>0.18385000000000001</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0.25559999999999999</v>
      </c>
      <c r="N885" s="9">
        <f t="shared" si="150"/>
        <v>0</v>
      </c>
      <c r="O885" s="9">
        <f t="shared" si="151"/>
        <v>0</v>
      </c>
      <c r="P885" s="4">
        <v>0.18385000000000001</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0.25559999999999999</v>
      </c>
      <c r="N886" s="9">
        <f t="shared" si="150"/>
        <v>0</v>
      </c>
      <c r="O886" s="9">
        <f t="shared" si="151"/>
        <v>0</v>
      </c>
      <c r="P886" s="4">
        <v>0.18385000000000001</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0.25559999999999999</v>
      </c>
      <c r="N887" s="9">
        <f t="shared" si="150"/>
        <v>0</v>
      </c>
      <c r="O887" s="9">
        <f t="shared" si="151"/>
        <v>0</v>
      </c>
      <c r="P887" s="4">
        <v>0.18385000000000001</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0.25559999999999999</v>
      </c>
      <c r="N888" s="9">
        <f t="shared" si="150"/>
        <v>0</v>
      </c>
      <c r="O888" s="9">
        <f t="shared" si="151"/>
        <v>0</v>
      </c>
      <c r="P888" s="4">
        <v>0.18385000000000001</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0.25559999999999999</v>
      </c>
      <c r="N889" s="9">
        <f t="shared" si="150"/>
        <v>0</v>
      </c>
      <c r="O889" s="9">
        <f t="shared" si="151"/>
        <v>0</v>
      </c>
      <c r="P889" s="4">
        <v>0.18385000000000001</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0.25559999999999999</v>
      </c>
      <c r="N890" s="9">
        <f t="shared" si="150"/>
        <v>0</v>
      </c>
      <c r="O890" s="9">
        <f t="shared" si="151"/>
        <v>0</v>
      </c>
      <c r="P890" s="4">
        <v>0.18385000000000001</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0.25559999999999999</v>
      </c>
      <c r="N891" s="9">
        <f t="shared" si="150"/>
        <v>0</v>
      </c>
      <c r="O891" s="9">
        <f t="shared" si="151"/>
        <v>0</v>
      </c>
      <c r="P891" s="4">
        <v>0.18385000000000001</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0.25559999999999999</v>
      </c>
      <c r="N892" s="9">
        <f t="shared" si="150"/>
        <v>0</v>
      </c>
      <c r="O892" s="9">
        <f t="shared" si="151"/>
        <v>0</v>
      </c>
      <c r="P892" s="4">
        <v>0.18385000000000001</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0.25559999999999999</v>
      </c>
      <c r="N893" s="9">
        <f t="shared" si="150"/>
        <v>0</v>
      </c>
      <c r="O893" s="9">
        <f t="shared" si="151"/>
        <v>0</v>
      </c>
      <c r="P893" s="4">
        <v>0.18385000000000001</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0.25559999999999999</v>
      </c>
      <c r="N894" s="9">
        <f t="shared" si="150"/>
        <v>0</v>
      </c>
      <c r="O894" s="9">
        <f t="shared" si="151"/>
        <v>0</v>
      </c>
      <c r="P894" s="4">
        <v>0.18385000000000001</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0.25559999999999999</v>
      </c>
      <c r="N895" s="9">
        <f t="shared" si="150"/>
        <v>0</v>
      </c>
      <c r="O895" s="9">
        <f t="shared" si="151"/>
        <v>0</v>
      </c>
      <c r="P895" s="4">
        <v>0.18385000000000001</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0.25559999999999999</v>
      </c>
      <c r="N896" s="9">
        <f t="shared" si="150"/>
        <v>0</v>
      </c>
      <c r="O896" s="9">
        <f t="shared" si="151"/>
        <v>0</v>
      </c>
      <c r="P896" s="4">
        <v>0.18385000000000001</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0.25559999999999999</v>
      </c>
      <c r="N897" s="9">
        <f t="shared" si="150"/>
        <v>0</v>
      </c>
      <c r="O897" s="9">
        <f t="shared" si="151"/>
        <v>0</v>
      </c>
      <c r="P897" s="4">
        <v>0.18385000000000001</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0.25559999999999999</v>
      </c>
      <c r="N898" s="9">
        <f t="shared" si="150"/>
        <v>0</v>
      </c>
      <c r="O898" s="9">
        <f t="shared" si="151"/>
        <v>0</v>
      </c>
      <c r="P898" s="4">
        <v>0.18385000000000001</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0.25559999999999999</v>
      </c>
      <c r="N899" s="9">
        <f t="shared" si="150"/>
        <v>0</v>
      </c>
      <c r="O899" s="9">
        <f t="shared" si="151"/>
        <v>0</v>
      </c>
      <c r="P899" s="4">
        <v>0.18385000000000001</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0.25559999999999999</v>
      </c>
      <c r="N900" s="9">
        <f t="shared" ref="N900:N963" si="161">L900*M900</f>
        <v>0</v>
      </c>
      <c r="O900" s="9">
        <f t="shared" ref="O900:O963" si="162">800*K900*0.667*6</f>
        <v>0</v>
      </c>
      <c r="P900" s="4">
        <v>0.18385000000000001</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0.25559999999999999</v>
      </c>
      <c r="N901" s="9">
        <f t="shared" si="161"/>
        <v>0</v>
      </c>
      <c r="O901" s="9">
        <f t="shared" si="162"/>
        <v>0</v>
      </c>
      <c r="P901" s="4">
        <v>0.18385000000000001</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0.25559999999999999</v>
      </c>
      <c r="N902" s="9">
        <f t="shared" si="161"/>
        <v>0</v>
      </c>
      <c r="O902" s="9">
        <f t="shared" si="162"/>
        <v>0</v>
      </c>
      <c r="P902" s="4">
        <v>0.18385000000000001</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0.25559999999999999</v>
      </c>
      <c r="N903" s="9">
        <f t="shared" si="161"/>
        <v>0</v>
      </c>
      <c r="O903" s="9">
        <f t="shared" si="162"/>
        <v>0</v>
      </c>
      <c r="P903" s="4">
        <v>0.18385000000000001</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0.25559999999999999</v>
      </c>
      <c r="N904" s="9">
        <f t="shared" si="161"/>
        <v>0</v>
      </c>
      <c r="O904" s="9">
        <f t="shared" si="162"/>
        <v>0</v>
      </c>
      <c r="P904" s="4">
        <v>0.18385000000000001</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0.25559999999999999</v>
      </c>
      <c r="N905" s="9">
        <f t="shared" si="161"/>
        <v>0</v>
      </c>
      <c r="O905" s="9">
        <f t="shared" si="162"/>
        <v>0</v>
      </c>
      <c r="P905" s="4">
        <v>0.18385000000000001</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0.25559999999999999</v>
      </c>
      <c r="N906" s="9">
        <f t="shared" si="161"/>
        <v>0</v>
      </c>
      <c r="O906" s="9">
        <f t="shared" si="162"/>
        <v>0</v>
      </c>
      <c r="P906" s="4">
        <v>0.18385000000000001</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0.25559999999999999</v>
      </c>
      <c r="N907" s="9">
        <f t="shared" si="161"/>
        <v>0</v>
      </c>
      <c r="O907" s="9">
        <f t="shared" si="162"/>
        <v>0</v>
      </c>
      <c r="P907" s="4">
        <v>0.18385000000000001</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0.25559999999999999</v>
      </c>
      <c r="N908" s="9">
        <f t="shared" si="161"/>
        <v>0</v>
      </c>
      <c r="O908" s="9">
        <f t="shared" si="162"/>
        <v>0</v>
      </c>
      <c r="P908" s="4">
        <v>0.18385000000000001</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0.25559999999999999</v>
      </c>
      <c r="N909" s="9">
        <f t="shared" si="161"/>
        <v>0</v>
      </c>
      <c r="O909" s="9">
        <f t="shared" si="162"/>
        <v>0</v>
      </c>
      <c r="P909" s="4">
        <v>0.18385000000000001</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0.25559999999999999</v>
      </c>
      <c r="N910" s="9">
        <f t="shared" si="161"/>
        <v>0</v>
      </c>
      <c r="O910" s="9">
        <f t="shared" si="162"/>
        <v>0</v>
      </c>
      <c r="P910" s="4">
        <v>0.18385000000000001</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0.25559999999999999</v>
      </c>
      <c r="N911" s="9">
        <f t="shared" si="161"/>
        <v>0</v>
      </c>
      <c r="O911" s="9">
        <f t="shared" si="162"/>
        <v>0</v>
      </c>
      <c r="P911" s="4">
        <v>0.18385000000000001</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0.25559999999999999</v>
      </c>
      <c r="N912" s="9">
        <f t="shared" si="161"/>
        <v>0</v>
      </c>
      <c r="O912" s="9">
        <f t="shared" si="162"/>
        <v>0</v>
      </c>
      <c r="P912" s="4">
        <v>0.18385000000000001</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0.25559999999999999</v>
      </c>
      <c r="N913" s="9">
        <f t="shared" si="161"/>
        <v>0</v>
      </c>
      <c r="O913" s="9">
        <f t="shared" si="162"/>
        <v>0</v>
      </c>
      <c r="P913" s="4">
        <v>0.18385000000000001</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0.25559999999999999</v>
      </c>
      <c r="N914" s="9">
        <f t="shared" si="161"/>
        <v>0</v>
      </c>
      <c r="O914" s="9">
        <f t="shared" si="162"/>
        <v>0</v>
      </c>
      <c r="P914" s="4">
        <v>0.18385000000000001</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0.25559999999999999</v>
      </c>
      <c r="N915" s="9">
        <f t="shared" si="161"/>
        <v>0</v>
      </c>
      <c r="O915" s="9">
        <f t="shared" si="162"/>
        <v>0</v>
      </c>
      <c r="P915" s="4">
        <v>0.18385000000000001</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0.25559999999999999</v>
      </c>
      <c r="N916" s="9">
        <f t="shared" si="161"/>
        <v>0</v>
      </c>
      <c r="O916" s="9">
        <f t="shared" si="162"/>
        <v>0</v>
      </c>
      <c r="P916" s="4">
        <v>0.18385000000000001</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0.25559999999999999</v>
      </c>
      <c r="N917" s="9">
        <f t="shared" si="161"/>
        <v>0</v>
      </c>
      <c r="O917" s="9">
        <f t="shared" si="162"/>
        <v>0</v>
      </c>
      <c r="P917" s="4">
        <v>0.18385000000000001</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0.25559999999999999</v>
      </c>
      <c r="N918" s="9">
        <f t="shared" si="161"/>
        <v>0</v>
      </c>
      <c r="O918" s="9">
        <f t="shared" si="162"/>
        <v>0</v>
      </c>
      <c r="P918" s="4">
        <v>0.18385000000000001</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0.25559999999999999</v>
      </c>
      <c r="N919" s="9">
        <f t="shared" si="161"/>
        <v>0</v>
      </c>
      <c r="O919" s="9">
        <f t="shared" si="162"/>
        <v>0</v>
      </c>
      <c r="P919" s="4">
        <v>0.18385000000000001</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0.25559999999999999</v>
      </c>
      <c r="N920" s="9">
        <f t="shared" si="161"/>
        <v>0</v>
      </c>
      <c r="O920" s="9">
        <f t="shared" si="162"/>
        <v>0</v>
      </c>
      <c r="P920" s="4">
        <v>0.18385000000000001</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0.25559999999999999</v>
      </c>
      <c r="N921" s="9">
        <f t="shared" si="161"/>
        <v>0</v>
      </c>
      <c r="O921" s="9">
        <f t="shared" si="162"/>
        <v>0</v>
      </c>
      <c r="P921" s="4">
        <v>0.18385000000000001</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0.25559999999999999</v>
      </c>
      <c r="N922" s="9">
        <f t="shared" si="161"/>
        <v>0</v>
      </c>
      <c r="O922" s="9">
        <f t="shared" si="162"/>
        <v>0</v>
      </c>
      <c r="P922" s="4">
        <v>0.18385000000000001</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0.25559999999999999</v>
      </c>
      <c r="N923" s="9">
        <f t="shared" si="161"/>
        <v>0</v>
      </c>
      <c r="O923" s="9">
        <f t="shared" si="162"/>
        <v>0</v>
      </c>
      <c r="P923" s="4">
        <v>0.18385000000000001</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0.25559999999999999</v>
      </c>
      <c r="N924" s="9">
        <f t="shared" si="161"/>
        <v>0</v>
      </c>
      <c r="O924" s="9">
        <f t="shared" si="162"/>
        <v>0</v>
      </c>
      <c r="P924" s="4">
        <v>0.18385000000000001</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0.25559999999999999</v>
      </c>
      <c r="N925" s="9">
        <f t="shared" si="161"/>
        <v>0</v>
      </c>
      <c r="O925" s="9">
        <f t="shared" si="162"/>
        <v>0</v>
      </c>
      <c r="P925" s="4">
        <v>0.18385000000000001</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0.25559999999999999</v>
      </c>
      <c r="N926" s="9">
        <f t="shared" si="161"/>
        <v>0</v>
      </c>
      <c r="O926" s="9">
        <f t="shared" si="162"/>
        <v>0</v>
      </c>
      <c r="P926" s="4">
        <v>0.18385000000000001</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0.25559999999999999</v>
      </c>
      <c r="N927" s="9">
        <f t="shared" si="161"/>
        <v>0</v>
      </c>
      <c r="O927" s="9">
        <f t="shared" si="162"/>
        <v>0</v>
      </c>
      <c r="P927" s="4">
        <v>0.18385000000000001</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0.25559999999999999</v>
      </c>
      <c r="N928" s="9">
        <f t="shared" si="161"/>
        <v>0</v>
      </c>
      <c r="O928" s="9">
        <f t="shared" si="162"/>
        <v>0</v>
      </c>
      <c r="P928" s="4">
        <v>0.18385000000000001</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0.25559999999999999</v>
      </c>
      <c r="N929" s="9">
        <f t="shared" si="161"/>
        <v>0</v>
      </c>
      <c r="O929" s="9">
        <f t="shared" si="162"/>
        <v>0</v>
      </c>
      <c r="P929" s="4">
        <v>0.18385000000000001</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0.25559999999999999</v>
      </c>
      <c r="N930" s="9">
        <f t="shared" si="161"/>
        <v>0</v>
      </c>
      <c r="O930" s="9">
        <f t="shared" si="162"/>
        <v>0</v>
      </c>
      <c r="P930" s="4">
        <v>0.18385000000000001</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0.25559999999999999</v>
      </c>
      <c r="N931" s="9">
        <f t="shared" si="161"/>
        <v>0</v>
      </c>
      <c r="O931" s="9">
        <f t="shared" si="162"/>
        <v>0</v>
      </c>
      <c r="P931" s="4">
        <v>0.18385000000000001</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0.25559999999999999</v>
      </c>
      <c r="N932" s="9">
        <f t="shared" si="161"/>
        <v>0</v>
      </c>
      <c r="O932" s="9">
        <f t="shared" si="162"/>
        <v>0</v>
      </c>
      <c r="P932" s="4">
        <v>0.18385000000000001</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0.25559999999999999</v>
      </c>
      <c r="N933" s="9">
        <f t="shared" si="161"/>
        <v>0</v>
      </c>
      <c r="O933" s="9">
        <f t="shared" si="162"/>
        <v>0</v>
      </c>
      <c r="P933" s="4">
        <v>0.18385000000000001</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0.25559999999999999</v>
      </c>
      <c r="N934" s="9">
        <f t="shared" si="161"/>
        <v>0</v>
      </c>
      <c r="O934" s="9">
        <f t="shared" si="162"/>
        <v>0</v>
      </c>
      <c r="P934" s="4">
        <v>0.18385000000000001</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0.25559999999999999</v>
      </c>
      <c r="N935" s="9">
        <f t="shared" si="161"/>
        <v>0</v>
      </c>
      <c r="O935" s="9">
        <f t="shared" si="162"/>
        <v>0</v>
      </c>
      <c r="P935" s="4">
        <v>0.18385000000000001</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0.25559999999999999</v>
      </c>
      <c r="N936" s="9">
        <f t="shared" si="161"/>
        <v>0</v>
      </c>
      <c r="O936" s="9">
        <f t="shared" si="162"/>
        <v>0</v>
      </c>
      <c r="P936" s="4">
        <v>0.18385000000000001</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0.25559999999999999</v>
      </c>
      <c r="N937" s="9">
        <f t="shared" si="161"/>
        <v>0</v>
      </c>
      <c r="O937" s="9">
        <f t="shared" si="162"/>
        <v>0</v>
      </c>
      <c r="P937" s="4">
        <v>0.18385000000000001</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0.25559999999999999</v>
      </c>
      <c r="N938" s="9">
        <f t="shared" si="161"/>
        <v>0</v>
      </c>
      <c r="O938" s="9">
        <f t="shared" si="162"/>
        <v>0</v>
      </c>
      <c r="P938" s="4">
        <v>0.18385000000000001</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0.25559999999999999</v>
      </c>
      <c r="N939" s="9">
        <f t="shared" si="161"/>
        <v>0</v>
      </c>
      <c r="O939" s="9">
        <f t="shared" si="162"/>
        <v>0</v>
      </c>
      <c r="P939" s="4">
        <v>0.18385000000000001</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0.25559999999999999</v>
      </c>
      <c r="N940" s="9">
        <f t="shared" si="161"/>
        <v>0</v>
      </c>
      <c r="O940" s="9">
        <f t="shared" si="162"/>
        <v>0</v>
      </c>
      <c r="P940" s="4">
        <v>0.18385000000000001</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0.25559999999999999</v>
      </c>
      <c r="N941" s="9">
        <f t="shared" si="161"/>
        <v>0</v>
      </c>
      <c r="O941" s="9">
        <f t="shared" si="162"/>
        <v>0</v>
      </c>
      <c r="P941" s="4">
        <v>0.18385000000000001</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0.25559999999999999</v>
      </c>
      <c r="N942" s="9">
        <f t="shared" si="161"/>
        <v>0</v>
      </c>
      <c r="O942" s="9">
        <f t="shared" si="162"/>
        <v>0</v>
      </c>
      <c r="P942" s="4">
        <v>0.18385000000000001</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0.25559999999999999</v>
      </c>
      <c r="N943" s="9">
        <f t="shared" si="161"/>
        <v>0</v>
      </c>
      <c r="O943" s="9">
        <f t="shared" si="162"/>
        <v>0</v>
      </c>
      <c r="P943" s="4">
        <v>0.18385000000000001</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0.25559999999999999</v>
      </c>
      <c r="N944" s="9">
        <f t="shared" si="161"/>
        <v>0</v>
      </c>
      <c r="O944" s="9">
        <f t="shared" si="162"/>
        <v>0</v>
      </c>
      <c r="P944" s="4">
        <v>0.18385000000000001</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0.25559999999999999</v>
      </c>
      <c r="N945" s="9">
        <f t="shared" si="161"/>
        <v>0</v>
      </c>
      <c r="O945" s="9">
        <f t="shared" si="162"/>
        <v>0</v>
      </c>
      <c r="P945" s="4">
        <v>0.18385000000000001</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0.25559999999999999</v>
      </c>
      <c r="N946" s="9">
        <f t="shared" si="161"/>
        <v>0</v>
      </c>
      <c r="O946" s="9">
        <f t="shared" si="162"/>
        <v>0</v>
      </c>
      <c r="P946" s="4">
        <v>0.18385000000000001</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0.25559999999999999</v>
      </c>
      <c r="N947" s="9">
        <f t="shared" si="161"/>
        <v>0</v>
      </c>
      <c r="O947" s="9">
        <f t="shared" si="162"/>
        <v>0</v>
      </c>
      <c r="P947" s="4">
        <v>0.18385000000000001</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0.25559999999999999</v>
      </c>
      <c r="N948" s="9">
        <f t="shared" si="161"/>
        <v>0</v>
      </c>
      <c r="O948" s="9">
        <f t="shared" si="162"/>
        <v>0</v>
      </c>
      <c r="P948" s="4">
        <v>0.18385000000000001</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0.25559999999999999</v>
      </c>
      <c r="N949" s="9">
        <f t="shared" si="161"/>
        <v>0</v>
      </c>
      <c r="O949" s="9">
        <f t="shared" si="162"/>
        <v>0</v>
      </c>
      <c r="P949" s="4">
        <v>0.18385000000000001</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0.25559999999999999</v>
      </c>
      <c r="N950" s="9">
        <f t="shared" si="161"/>
        <v>0</v>
      </c>
      <c r="O950" s="9">
        <f t="shared" si="162"/>
        <v>0</v>
      </c>
      <c r="P950" s="4">
        <v>0.18385000000000001</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0.25559999999999999</v>
      </c>
      <c r="N951" s="9">
        <f t="shared" si="161"/>
        <v>0</v>
      </c>
      <c r="O951" s="9">
        <f t="shared" si="162"/>
        <v>0</v>
      </c>
      <c r="P951" s="4">
        <v>0.18385000000000001</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0.25559999999999999</v>
      </c>
      <c r="N952" s="9">
        <f t="shared" si="161"/>
        <v>0</v>
      </c>
      <c r="O952" s="9">
        <f t="shared" si="162"/>
        <v>0</v>
      </c>
      <c r="P952" s="4">
        <v>0.18385000000000001</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0.25559999999999999</v>
      </c>
      <c r="N953" s="9">
        <f t="shared" si="161"/>
        <v>0</v>
      </c>
      <c r="O953" s="9">
        <f t="shared" si="162"/>
        <v>0</v>
      </c>
      <c r="P953" s="4">
        <v>0.18385000000000001</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0.25559999999999999</v>
      </c>
      <c r="N954" s="9">
        <f t="shared" si="161"/>
        <v>0</v>
      </c>
      <c r="O954" s="9">
        <f t="shared" si="162"/>
        <v>0</v>
      </c>
      <c r="P954" s="4">
        <v>0.18385000000000001</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0.25559999999999999</v>
      </c>
      <c r="N955" s="9">
        <f t="shared" si="161"/>
        <v>0</v>
      </c>
      <c r="O955" s="9">
        <f t="shared" si="162"/>
        <v>0</v>
      </c>
      <c r="P955" s="4">
        <v>0.18385000000000001</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0.25559999999999999</v>
      </c>
      <c r="N956" s="9">
        <f t="shared" si="161"/>
        <v>0</v>
      </c>
      <c r="O956" s="9">
        <f t="shared" si="162"/>
        <v>0</v>
      </c>
      <c r="P956" s="4">
        <v>0.18385000000000001</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0.25559999999999999</v>
      </c>
      <c r="N957" s="9">
        <f t="shared" si="161"/>
        <v>0</v>
      </c>
      <c r="O957" s="9">
        <f t="shared" si="162"/>
        <v>0</v>
      </c>
      <c r="P957" s="4">
        <v>0.18385000000000001</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0.25559999999999999</v>
      </c>
      <c r="N958" s="9">
        <f t="shared" si="161"/>
        <v>0</v>
      </c>
      <c r="O958" s="9">
        <f t="shared" si="162"/>
        <v>0</v>
      </c>
      <c r="P958" s="4">
        <v>0.18385000000000001</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0.25559999999999999</v>
      </c>
      <c r="N959" s="9">
        <f t="shared" si="161"/>
        <v>0</v>
      </c>
      <c r="O959" s="9">
        <f t="shared" si="162"/>
        <v>0</v>
      </c>
      <c r="P959" s="4">
        <v>0.18385000000000001</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0.25559999999999999</v>
      </c>
      <c r="N960" s="9">
        <f t="shared" si="161"/>
        <v>0</v>
      </c>
      <c r="O960" s="9">
        <f t="shared" si="162"/>
        <v>0</v>
      </c>
      <c r="P960" s="4">
        <v>0.18385000000000001</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0.25559999999999999</v>
      </c>
      <c r="N961" s="9">
        <f t="shared" si="161"/>
        <v>0</v>
      </c>
      <c r="O961" s="9">
        <f t="shared" si="162"/>
        <v>0</v>
      </c>
      <c r="P961" s="4">
        <v>0.18385000000000001</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0.25559999999999999</v>
      </c>
      <c r="N962" s="9">
        <f t="shared" si="161"/>
        <v>0</v>
      </c>
      <c r="O962" s="9">
        <f t="shared" si="162"/>
        <v>0</v>
      </c>
      <c r="P962" s="4">
        <v>0.18385000000000001</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0.25559999999999999</v>
      </c>
      <c r="N963" s="9">
        <f t="shared" si="161"/>
        <v>0</v>
      </c>
      <c r="O963" s="9">
        <f t="shared" si="162"/>
        <v>0</v>
      </c>
      <c r="P963" s="4">
        <v>0.18385000000000001</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0.25559999999999999</v>
      </c>
      <c r="N964" s="9">
        <f t="shared" ref="N964:N1000" si="172">L964*M964</f>
        <v>0</v>
      </c>
      <c r="O964" s="9">
        <f t="shared" ref="O964:O1000" si="173">800*K964*0.667*6</f>
        <v>0</v>
      </c>
      <c r="P964" s="4">
        <v>0.18385000000000001</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0.25559999999999999</v>
      </c>
      <c r="N965" s="9">
        <f t="shared" si="172"/>
        <v>0</v>
      </c>
      <c r="O965" s="9">
        <f t="shared" si="173"/>
        <v>0</v>
      </c>
      <c r="P965" s="4">
        <v>0.18385000000000001</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0.25559999999999999</v>
      </c>
      <c r="N966" s="9">
        <f t="shared" si="172"/>
        <v>0</v>
      </c>
      <c r="O966" s="9">
        <f t="shared" si="173"/>
        <v>0</v>
      </c>
      <c r="P966" s="4">
        <v>0.18385000000000001</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0.25559999999999999</v>
      </c>
      <c r="N967" s="9">
        <f t="shared" si="172"/>
        <v>0</v>
      </c>
      <c r="O967" s="9">
        <f t="shared" si="173"/>
        <v>0</v>
      </c>
      <c r="P967" s="4">
        <v>0.18385000000000001</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0.25559999999999999</v>
      </c>
      <c r="N968" s="9">
        <f t="shared" si="172"/>
        <v>0</v>
      </c>
      <c r="O968" s="9">
        <f t="shared" si="173"/>
        <v>0</v>
      </c>
      <c r="P968" s="4">
        <v>0.18385000000000001</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0.25559999999999999</v>
      </c>
      <c r="N969" s="9">
        <f t="shared" si="172"/>
        <v>0</v>
      </c>
      <c r="O969" s="9">
        <f t="shared" si="173"/>
        <v>0</v>
      </c>
      <c r="P969" s="4">
        <v>0.18385000000000001</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0.25559999999999999</v>
      </c>
      <c r="N970" s="9">
        <f t="shared" si="172"/>
        <v>0</v>
      </c>
      <c r="O970" s="9">
        <f t="shared" si="173"/>
        <v>0</v>
      </c>
      <c r="P970" s="4">
        <v>0.18385000000000001</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0.25559999999999999</v>
      </c>
      <c r="N971" s="9">
        <f t="shared" si="172"/>
        <v>0</v>
      </c>
      <c r="O971" s="9">
        <f t="shared" si="173"/>
        <v>0</v>
      </c>
      <c r="P971" s="4">
        <v>0.18385000000000001</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0.25559999999999999</v>
      </c>
      <c r="N972" s="9">
        <f t="shared" si="172"/>
        <v>0</v>
      </c>
      <c r="O972" s="9">
        <f t="shared" si="173"/>
        <v>0</v>
      </c>
      <c r="P972" s="4">
        <v>0.18385000000000001</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0.25559999999999999</v>
      </c>
      <c r="N973" s="9">
        <f t="shared" si="172"/>
        <v>0</v>
      </c>
      <c r="O973" s="9">
        <f t="shared" si="173"/>
        <v>0</v>
      </c>
      <c r="P973" s="4">
        <v>0.18385000000000001</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0.25559999999999999</v>
      </c>
      <c r="N974" s="9">
        <f t="shared" si="172"/>
        <v>0</v>
      </c>
      <c r="O974" s="9">
        <f t="shared" si="173"/>
        <v>0</v>
      </c>
      <c r="P974" s="4">
        <v>0.18385000000000001</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0.25559999999999999</v>
      </c>
      <c r="N975" s="9">
        <f t="shared" si="172"/>
        <v>0</v>
      </c>
      <c r="O975" s="9">
        <f t="shared" si="173"/>
        <v>0</v>
      </c>
      <c r="P975" s="4">
        <v>0.18385000000000001</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0.25559999999999999</v>
      </c>
      <c r="N976" s="9">
        <f t="shared" si="172"/>
        <v>0</v>
      </c>
      <c r="O976" s="9">
        <f t="shared" si="173"/>
        <v>0</v>
      </c>
      <c r="P976" s="4">
        <v>0.18385000000000001</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0.25559999999999999</v>
      </c>
      <c r="N977" s="9">
        <f t="shared" si="172"/>
        <v>0</v>
      </c>
      <c r="O977" s="9">
        <f t="shared" si="173"/>
        <v>0</v>
      </c>
      <c r="P977" s="4">
        <v>0.18385000000000001</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0.25559999999999999</v>
      </c>
      <c r="N978" s="9">
        <f t="shared" si="172"/>
        <v>0</v>
      </c>
      <c r="O978" s="9">
        <f t="shared" si="173"/>
        <v>0</v>
      </c>
      <c r="P978" s="4">
        <v>0.18385000000000001</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0.25559999999999999</v>
      </c>
      <c r="N979" s="9">
        <f t="shared" si="172"/>
        <v>0</v>
      </c>
      <c r="O979" s="9">
        <f t="shared" si="173"/>
        <v>0</v>
      </c>
      <c r="P979" s="4">
        <v>0.18385000000000001</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0.25559999999999999</v>
      </c>
      <c r="N980" s="9">
        <f t="shared" si="172"/>
        <v>0</v>
      </c>
      <c r="O980" s="9">
        <f t="shared" si="173"/>
        <v>0</v>
      </c>
      <c r="P980" s="4">
        <v>0.18385000000000001</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0.25559999999999999</v>
      </c>
      <c r="N981" s="9">
        <f t="shared" si="172"/>
        <v>0</v>
      </c>
      <c r="O981" s="9">
        <f t="shared" si="173"/>
        <v>0</v>
      </c>
      <c r="P981" s="4">
        <v>0.18385000000000001</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0.25559999999999999</v>
      </c>
      <c r="N982" s="9">
        <f t="shared" si="172"/>
        <v>0</v>
      </c>
      <c r="O982" s="9">
        <f t="shared" si="173"/>
        <v>0</v>
      </c>
      <c r="P982" s="4">
        <v>0.18385000000000001</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0.25559999999999999</v>
      </c>
      <c r="N983" s="9">
        <f t="shared" si="172"/>
        <v>0</v>
      </c>
      <c r="O983" s="9">
        <f t="shared" si="173"/>
        <v>0</v>
      </c>
      <c r="P983" s="4">
        <v>0.18385000000000001</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0.25559999999999999</v>
      </c>
      <c r="N984" s="9">
        <f t="shared" si="172"/>
        <v>0</v>
      </c>
      <c r="O984" s="9">
        <f t="shared" si="173"/>
        <v>0</v>
      </c>
      <c r="P984" s="4">
        <v>0.18385000000000001</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0.25559999999999999</v>
      </c>
      <c r="N985" s="9">
        <f t="shared" si="172"/>
        <v>0</v>
      </c>
      <c r="O985" s="9">
        <f t="shared" si="173"/>
        <v>0</v>
      </c>
      <c r="P985" s="4">
        <v>0.18385000000000001</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0.25559999999999999</v>
      </c>
      <c r="N986" s="9">
        <f t="shared" si="172"/>
        <v>0</v>
      </c>
      <c r="O986" s="9">
        <f t="shared" si="173"/>
        <v>0</v>
      </c>
      <c r="P986" s="4">
        <v>0.18385000000000001</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0.25559999999999999</v>
      </c>
      <c r="N987" s="9">
        <f t="shared" si="172"/>
        <v>0</v>
      </c>
      <c r="O987" s="9">
        <f t="shared" si="173"/>
        <v>0</v>
      </c>
      <c r="P987" s="4">
        <v>0.18385000000000001</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0.25559999999999999</v>
      </c>
      <c r="N988" s="9">
        <f t="shared" si="172"/>
        <v>0</v>
      </c>
      <c r="O988" s="9">
        <f t="shared" si="173"/>
        <v>0</v>
      </c>
      <c r="P988" s="4">
        <v>0.18385000000000001</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0.25559999999999999</v>
      </c>
      <c r="N989" s="9">
        <f t="shared" si="172"/>
        <v>0</v>
      </c>
      <c r="O989" s="9">
        <f t="shared" si="173"/>
        <v>0</v>
      </c>
      <c r="P989" s="4">
        <v>0.18385000000000001</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0.25559999999999999</v>
      </c>
      <c r="N990" s="9">
        <f t="shared" si="172"/>
        <v>0</v>
      </c>
      <c r="O990" s="9">
        <f t="shared" si="173"/>
        <v>0</v>
      </c>
      <c r="P990" s="4">
        <v>0.18385000000000001</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0.25559999999999999</v>
      </c>
      <c r="N991" s="9">
        <f t="shared" si="172"/>
        <v>0</v>
      </c>
      <c r="O991" s="9">
        <f t="shared" si="173"/>
        <v>0</v>
      </c>
      <c r="P991" s="4">
        <v>0.18385000000000001</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0.25559999999999999</v>
      </c>
      <c r="N992" s="9">
        <f t="shared" si="172"/>
        <v>0</v>
      </c>
      <c r="O992" s="9">
        <f t="shared" si="173"/>
        <v>0</v>
      </c>
      <c r="P992" s="4">
        <v>0.18385000000000001</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0.25559999999999999</v>
      </c>
      <c r="N993" s="9">
        <f t="shared" si="172"/>
        <v>0</v>
      </c>
      <c r="O993" s="9">
        <f t="shared" si="173"/>
        <v>0</v>
      </c>
      <c r="P993" s="4">
        <v>0.18385000000000001</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0.25559999999999999</v>
      </c>
      <c r="N994" s="9">
        <f t="shared" si="172"/>
        <v>0</v>
      </c>
      <c r="O994" s="9">
        <f t="shared" si="173"/>
        <v>0</v>
      </c>
      <c r="P994" s="4">
        <v>0.18385000000000001</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0.25559999999999999</v>
      </c>
      <c r="N995" s="9">
        <f t="shared" si="172"/>
        <v>0</v>
      </c>
      <c r="O995" s="9">
        <f t="shared" si="173"/>
        <v>0</v>
      </c>
      <c r="P995" s="4">
        <v>0.18385000000000001</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0.25559999999999999</v>
      </c>
      <c r="N996" s="9">
        <f t="shared" si="172"/>
        <v>0</v>
      </c>
      <c r="O996" s="9">
        <f t="shared" si="173"/>
        <v>0</v>
      </c>
      <c r="P996" s="4">
        <v>0.18385000000000001</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0.25559999999999999</v>
      </c>
      <c r="N997" s="9">
        <f t="shared" si="172"/>
        <v>0</v>
      </c>
      <c r="O997" s="9">
        <f t="shared" si="173"/>
        <v>0</v>
      </c>
      <c r="P997" s="4">
        <v>0.18385000000000001</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0.25559999999999999</v>
      </c>
      <c r="N998" s="9">
        <f t="shared" si="172"/>
        <v>0</v>
      </c>
      <c r="O998" s="9">
        <f t="shared" si="173"/>
        <v>0</v>
      </c>
      <c r="P998" s="4">
        <v>0.18385000000000001</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0.25559999999999999</v>
      </c>
      <c r="N999" s="9">
        <f t="shared" si="172"/>
        <v>0</v>
      </c>
      <c r="O999" s="9">
        <f t="shared" si="173"/>
        <v>0</v>
      </c>
      <c r="P999" s="4">
        <v>0.18385000000000001</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0.25559999999999999</v>
      </c>
      <c r="N1000" s="9">
        <f t="shared" si="172"/>
        <v>0</v>
      </c>
      <c r="O1000" s="9">
        <f t="shared" si="173"/>
        <v>0</v>
      </c>
      <c r="P1000" s="4">
        <v>0.18385000000000001</v>
      </c>
      <c r="Q1000" s="10">
        <f t="shared" si="174"/>
        <v>0</v>
      </c>
      <c r="R1000" s="10">
        <f t="shared" si="175"/>
        <v>0</v>
      </c>
    </row>
  </sheetData>
  <sheetProtection algorithmName="SHA-512" hashValue="EvceFndO2zU5HyIUhOreAPs+1n20OkDR7j/bNoEQ+wZNA3pT/qzuQSgKw4gSW65z3OivmgVzN5q4xPkt4/5N2g==" saltValue="XOOQWBieAsf8IUbxOUJhJw=="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B28"/>
  <sheetViews>
    <sheetView workbookViewId="0">
      <selection activeCell="B1" sqref="B1"/>
    </sheetView>
  </sheetViews>
  <sheetFormatPr defaultColWidth="9.08984375" defaultRowHeight="14.5" x14ac:dyDescent="0.35"/>
  <cols>
    <col min="1" max="2" width="54.6328125" style="24" bestFit="1" customWidth="1"/>
    <col min="3" max="3" width="15.36328125" style="24" bestFit="1" customWidth="1"/>
    <col min="4" max="16384" width="9.08984375" style="24"/>
  </cols>
  <sheetData>
    <row r="1" spans="1:2" x14ac:dyDescent="0.35">
      <c r="A1" s="2" t="s">
        <v>51</v>
      </c>
      <c r="B1" s="3"/>
    </row>
    <row r="2" spans="1:2" x14ac:dyDescent="0.35">
      <c r="A2" s="2" t="s">
        <v>61</v>
      </c>
      <c r="B2" s="4">
        <v>0.53</v>
      </c>
    </row>
    <row r="3" spans="1:2" x14ac:dyDescent="0.35">
      <c r="A3" s="5" t="s">
        <v>53</v>
      </c>
      <c r="B3" s="41">
        <f>B1*B2</f>
        <v>0</v>
      </c>
    </row>
    <row r="4" spans="1:2" x14ac:dyDescent="0.35">
      <c r="A4" s="5" t="s">
        <v>58</v>
      </c>
      <c r="B4" s="41">
        <f>B3*0.001</f>
        <v>0</v>
      </c>
    </row>
    <row r="8" spans="1:2" ht="24" x14ac:dyDescent="0.35">
      <c r="A8" s="42" t="s">
        <v>76</v>
      </c>
    </row>
    <row r="9" spans="1:2" x14ac:dyDescent="0.35">
      <c r="A9" s="43" t="s">
        <v>77</v>
      </c>
    </row>
    <row r="10" spans="1:2" x14ac:dyDescent="0.35">
      <c r="A10" s="43" t="s">
        <v>78</v>
      </c>
    </row>
    <row r="11" spans="1:2" x14ac:dyDescent="0.35">
      <c r="A11" s="43" t="s">
        <v>79</v>
      </c>
    </row>
    <row r="12" spans="1:2" x14ac:dyDescent="0.35">
      <c r="A12" s="43" t="s">
        <v>80</v>
      </c>
    </row>
    <row r="13" spans="1:2" x14ac:dyDescent="0.35">
      <c r="A13" s="43" t="s">
        <v>81</v>
      </c>
    </row>
    <row r="14" spans="1:2" x14ac:dyDescent="0.35">
      <c r="A14" s="43" t="s">
        <v>82</v>
      </c>
    </row>
    <row r="15" spans="1:2" x14ac:dyDescent="0.35">
      <c r="A15" s="43" t="s">
        <v>83</v>
      </c>
    </row>
    <row r="16" spans="1:2" x14ac:dyDescent="0.35">
      <c r="A16" s="43" t="s">
        <v>84</v>
      </c>
    </row>
    <row r="17" spans="1:1" x14ac:dyDescent="0.35">
      <c r="A17" s="43" t="s">
        <v>85</v>
      </c>
    </row>
    <row r="18" spans="1:1" x14ac:dyDescent="0.35">
      <c r="A18" s="43" t="s">
        <v>86</v>
      </c>
    </row>
    <row r="19" spans="1:1" ht="24" x14ac:dyDescent="0.35">
      <c r="A19" s="43" t="s">
        <v>87</v>
      </c>
    </row>
    <row r="20" spans="1:1" x14ac:dyDescent="0.35">
      <c r="A20" s="43" t="s">
        <v>88</v>
      </c>
    </row>
    <row r="21" spans="1:1" x14ac:dyDescent="0.35">
      <c r="A21" s="43" t="s">
        <v>89</v>
      </c>
    </row>
    <row r="22" spans="1:1" x14ac:dyDescent="0.35">
      <c r="A22" s="43" t="s">
        <v>90</v>
      </c>
    </row>
    <row r="23" spans="1:1" ht="24" x14ac:dyDescent="0.35">
      <c r="A23" s="43" t="s">
        <v>91</v>
      </c>
    </row>
    <row r="24" spans="1:1" x14ac:dyDescent="0.35">
      <c r="A24" s="43" t="s">
        <v>92</v>
      </c>
    </row>
    <row r="25" spans="1:1" x14ac:dyDescent="0.35">
      <c r="A25" s="43" t="s">
        <v>93</v>
      </c>
    </row>
    <row r="26" spans="1:1" x14ac:dyDescent="0.35">
      <c r="A26" s="43" t="s">
        <v>94</v>
      </c>
    </row>
    <row r="27" spans="1:1" x14ac:dyDescent="0.35">
      <c r="A27" s="43" t="s">
        <v>95</v>
      </c>
    </row>
    <row r="28" spans="1:1" x14ac:dyDescent="0.35">
      <c r="A28" s="43" t="s">
        <v>96</v>
      </c>
    </row>
  </sheetData>
  <sheetProtection algorithmName="SHA-512" hashValue="qD8mkq2NescXGs7X3AjpR2jIFCMLISeVvlj1h1e8ujDrBI/of75k0udxaoxECP3Mi/OexDpWPe7RgqsYqMRl5A==" saltValue="KPkEz7aYQJeGQhXvKz1I5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_ip_UnifiedCompliancePolicyUIAction xmlns="http://schemas.microsoft.com/sharepoint/v3" xsi:nil="true"/>
    <Sequence xmlns="98717e39-2346-4a4c-9a9c-e49f8baf0288"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588C6-C36C-4CE5-9B23-107B0DDCA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customXml/itemProps3.xml><?xml version="1.0" encoding="utf-8"?>
<ds:datastoreItem xmlns:ds="http://schemas.openxmlformats.org/officeDocument/2006/customXml" ds:itemID="{A6CEC7DC-E605-4B55-B2AC-405683F8CA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Water</vt:lpstr>
      <vt:lpstr>2 A) WFH</vt:lpstr>
      <vt:lpstr>2 B)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